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15新文化芸術創造活動推進室\★日本文化博2020\★主催・共催・公募\★公募\★補助金公募案内\PDF（公募最終データ）\令和二年度PDF\令和2年度HPUP用\"/>
    </mc:Choice>
  </mc:AlternateContent>
  <bookViews>
    <workbookView xWindow="0" yWindow="0" windowWidth="28800" windowHeight="11955" tabRatio="813"/>
  </bookViews>
  <sheets>
    <sheet name="収支予算書" sheetId="130" r:id="rId1"/>
    <sheet name="内訳書2-4" sheetId="100" state="hidden" r:id="rId2"/>
    <sheet name="内訳書2-5" sheetId="101" state="hidden" r:id="rId3"/>
    <sheet name="内訳書2-6" sheetId="102" state="hidden" r:id="rId4"/>
    <sheet name="内訳書2-7" sheetId="103" state="hidden" r:id="rId5"/>
    <sheet name="内訳書2-8" sheetId="104" state="hidden" r:id="rId6"/>
    <sheet name="内訳書2-9" sheetId="105" state="hidden" r:id="rId7"/>
    <sheet name="内訳書2-10" sheetId="106" state="hidden" r:id="rId8"/>
    <sheet name="内訳書2-11" sheetId="107" state="hidden" r:id="rId9"/>
    <sheet name="内訳書2-12" sheetId="108" state="hidden" r:id="rId10"/>
    <sheet name="内訳書2-13" sheetId="109" state="hidden" r:id="rId11"/>
    <sheet name="内訳書2-14" sheetId="110" state="hidden" r:id="rId12"/>
    <sheet name="内訳書2-15" sheetId="112" state="hidden" r:id="rId13"/>
    <sheet name="内訳書2-16" sheetId="113" state="hidden" r:id="rId14"/>
    <sheet name="内訳書2-17" sheetId="114" state="hidden" r:id="rId15"/>
    <sheet name="内訳書2-18" sheetId="115" state="hidden" r:id="rId16"/>
    <sheet name="内訳書2-19" sheetId="116" state="hidden" r:id="rId17"/>
    <sheet name="内訳書2-20" sheetId="117" state="hidden" r:id="rId18"/>
    <sheet name="マスター" sheetId="28" state="hidden" r:id="rId19"/>
  </sheets>
  <definedNames>
    <definedName name="_xlnm._FilterDatabase" localSheetId="18" hidden="1">マスター!#REF!</definedName>
    <definedName name="_xlnm.Print_Area" localSheetId="0">収支予算書!$A$1:$M$90</definedName>
    <definedName name="_xlnm.Print_Area" localSheetId="7">'内訳書2-10'!$A$1:$R$219</definedName>
    <definedName name="_xlnm.Print_Area" localSheetId="8">'内訳書2-11'!$A$1:$R$219</definedName>
    <definedName name="_xlnm.Print_Area" localSheetId="9">'内訳書2-12'!$A$1:$R$219</definedName>
    <definedName name="_xlnm.Print_Area" localSheetId="10">'内訳書2-13'!$A$1:$R$219</definedName>
    <definedName name="_xlnm.Print_Area" localSheetId="11">'内訳書2-14'!$A$1:$R$219</definedName>
    <definedName name="_xlnm.Print_Area" localSheetId="12">'内訳書2-15'!$A$1:$R$219</definedName>
    <definedName name="_xlnm.Print_Area" localSheetId="13">'内訳書2-16'!$A$1:$R$219</definedName>
    <definedName name="_xlnm.Print_Area" localSheetId="14">'内訳書2-17'!$A$1:$R$219</definedName>
    <definedName name="_xlnm.Print_Area" localSheetId="15">'内訳書2-18'!$A$1:$R$219</definedName>
    <definedName name="_xlnm.Print_Area" localSheetId="16">'内訳書2-19'!$A$1:$R$219</definedName>
    <definedName name="_xlnm.Print_Area" localSheetId="17">'内訳書2-20'!$A$1:$R$219</definedName>
    <definedName name="_xlnm.Print_Area" localSheetId="1">'内訳書2-4'!$A$1:$R$219</definedName>
    <definedName name="_xlnm.Print_Area" localSheetId="2">'内訳書2-5'!$A$1:$R$219</definedName>
    <definedName name="_xlnm.Print_Area" localSheetId="3">'内訳書2-6'!$A$1:$R$219</definedName>
    <definedName name="_xlnm.Print_Area" localSheetId="4">'内訳書2-7'!$A$1:$R$219</definedName>
    <definedName name="_xlnm.Print_Area" localSheetId="5">'内訳書2-8'!$A$1:$R$219</definedName>
    <definedName name="_xlnm.Print_Area" localSheetId="6">'内訳書2-9'!$A$1:$R$219</definedName>
    <definedName name="委託費等">マスター!$F$3:$F$3</definedName>
    <definedName name="区分">マスター!$B$2:$F$2</definedName>
    <definedName name="区分2">マスター!$B$2:$E$2</definedName>
    <definedName name="雑役務費・消耗品費等">マスター!$E$3:$E$7</definedName>
    <definedName name="事業形態">マスター!$J$3:$J$4</definedName>
    <definedName name="収入">マスター!$H$3:$H$9</definedName>
    <definedName name="収入2">マスター!$H$4:$H$8</definedName>
    <definedName name="出演・音楽・文芸費">マスター!$B$3:$B$5</definedName>
    <definedName name="賃金・旅費・報償費">マスター!$D$3:$D$5</definedName>
    <definedName name="舞台・会場・設営費等">マスター!$C$3:$C$7</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L80" i="130" l="1"/>
  <c r="L78" i="130"/>
  <c r="L76" i="130" l="1"/>
  <c r="L50" i="130" l="1"/>
  <c r="L34" i="130"/>
  <c r="L73" i="130" l="1"/>
  <c r="L70" i="130"/>
  <c r="L66" i="130"/>
  <c r="L62" i="130"/>
  <c r="L58" i="130"/>
  <c r="L54" i="130"/>
  <c r="L46" i="130"/>
  <c r="L42" i="130"/>
  <c r="L38" i="130"/>
  <c r="E77" i="130" l="1"/>
  <c r="L77" i="130" s="1"/>
  <c r="A1" i="117" l="1"/>
  <c r="A1" i="116"/>
  <c r="A1" i="115"/>
  <c r="A1" i="114"/>
  <c r="A1" i="113"/>
  <c r="A1" i="112"/>
  <c r="A1" i="110"/>
  <c r="A1" i="109"/>
  <c r="A1" i="108"/>
  <c r="A1" i="107"/>
  <c r="A1" i="106"/>
  <c r="A1" i="105"/>
  <c r="A1" i="104"/>
  <c r="A1" i="103"/>
  <c r="A1" i="102"/>
  <c r="A1" i="101"/>
  <c r="A1" i="100"/>
  <c r="E163" i="117" l="1"/>
  <c r="E162" i="117"/>
  <c r="E163" i="116"/>
  <c r="E162" i="116"/>
  <c r="E163" i="115"/>
  <c r="E162" i="115"/>
  <c r="E163" i="114"/>
  <c r="E162" i="114"/>
  <c r="E163" i="113"/>
  <c r="E162" i="113"/>
  <c r="E163" i="112"/>
  <c r="E162" i="112"/>
  <c r="E163" i="110"/>
  <c r="E162" i="110"/>
  <c r="E163" i="109"/>
  <c r="E162" i="109"/>
  <c r="E163" i="108"/>
  <c r="E162" i="108"/>
  <c r="E163" i="107"/>
  <c r="E162" i="107"/>
  <c r="E163" i="106"/>
  <c r="E162" i="106"/>
  <c r="E163" i="105" l="1"/>
  <c r="E162" i="105"/>
  <c r="E163" i="104" l="1"/>
  <c r="E162" i="104"/>
  <c r="E163" i="103"/>
  <c r="E162" i="103"/>
  <c r="E163" i="102"/>
  <c r="E162" i="102"/>
  <c r="E163" i="101"/>
  <c r="E162" i="101"/>
  <c r="E163" i="100"/>
  <c r="E162" i="100"/>
  <c r="A160" i="100" l="1"/>
  <c r="A160" i="101"/>
  <c r="A160" i="102"/>
  <c r="A160" i="103"/>
  <c r="A160" i="104"/>
  <c r="A160" i="105"/>
  <c r="A160" i="106"/>
  <c r="A160" i="107"/>
  <c r="A160" i="108"/>
  <c r="A160" i="109"/>
  <c r="A160" i="110"/>
  <c r="A160" i="112"/>
  <c r="A160" i="113"/>
  <c r="A160" i="114"/>
  <c r="A160" i="115"/>
  <c r="A160" i="116"/>
  <c r="A160" i="117"/>
  <c r="C162" i="100" l="1"/>
  <c r="C162" i="101"/>
  <c r="C162" i="102"/>
  <c r="C162" i="103"/>
  <c r="C162" i="104"/>
  <c r="C162" i="105"/>
  <c r="C162" i="106"/>
  <c r="C162" i="107"/>
  <c r="C162" i="108"/>
  <c r="C162" i="109"/>
  <c r="C162" i="110"/>
  <c r="C162" i="112"/>
  <c r="C162" i="113"/>
  <c r="C162" i="114"/>
  <c r="C162" i="115"/>
  <c r="C162" i="116"/>
  <c r="C162" i="117"/>
  <c r="F252" i="100"/>
  <c r="F252" i="101"/>
  <c r="F252" i="102"/>
  <c r="F252" i="103"/>
  <c r="F252" i="104"/>
  <c r="F252" i="105"/>
  <c r="F252" i="106"/>
  <c r="F252" i="107"/>
  <c r="F252" i="108"/>
  <c r="F252" i="109"/>
  <c r="F252" i="110"/>
  <c r="F252" i="112"/>
  <c r="F252" i="113"/>
  <c r="F252" i="114"/>
  <c r="F252" i="115"/>
  <c r="F252" i="116"/>
  <c r="F272" i="117"/>
  <c r="F268" i="117"/>
  <c r="F264" i="117"/>
  <c r="F260" i="117"/>
  <c r="F251" i="117"/>
  <c r="F247" i="117"/>
  <c r="F243" i="117"/>
  <c r="F239" i="117"/>
  <c r="Q218" i="117"/>
  <c r="Q217" i="117"/>
  <c r="Q216" i="117"/>
  <c r="Q215" i="117"/>
  <c r="Q214" i="117"/>
  <c r="Q213" i="117"/>
  <c r="Q212" i="117"/>
  <c r="Q211" i="117"/>
  <c r="Q210" i="117"/>
  <c r="Q209" i="117"/>
  <c r="Q208" i="117"/>
  <c r="Q207" i="117"/>
  <c r="Q206" i="117"/>
  <c r="Q205" i="117"/>
  <c r="Q204" i="117"/>
  <c r="Q203" i="117"/>
  <c r="Q202" i="117"/>
  <c r="Q201" i="117"/>
  <c r="Q200" i="117"/>
  <c r="Q199" i="117"/>
  <c r="Q198" i="117"/>
  <c r="Q197" i="117"/>
  <c r="Q196" i="117"/>
  <c r="Q195" i="117"/>
  <c r="Q194" i="117"/>
  <c r="Q193" i="117"/>
  <c r="Q192" i="117"/>
  <c r="Q191" i="117"/>
  <c r="Q190" i="117"/>
  <c r="Q189" i="117"/>
  <c r="Q188" i="117"/>
  <c r="Q187" i="117"/>
  <c r="Q186" i="117"/>
  <c r="Q185" i="117"/>
  <c r="Q184" i="117"/>
  <c r="Q183" i="117"/>
  <c r="Q182" i="117"/>
  <c r="Q181" i="117"/>
  <c r="Q180" i="117"/>
  <c r="Q179" i="117"/>
  <c r="Q178" i="117"/>
  <c r="Q177" i="117"/>
  <c r="Q176" i="117"/>
  <c r="Q175" i="117"/>
  <c r="F232" i="117" s="1"/>
  <c r="Q174" i="117"/>
  <c r="F229" i="117" s="1"/>
  <c r="Q173" i="117"/>
  <c r="F228" i="117" s="1"/>
  <c r="Q172" i="117"/>
  <c r="F227" i="117" s="1"/>
  <c r="Q171" i="117"/>
  <c r="F226" i="117" s="1"/>
  <c r="Q170" i="117"/>
  <c r="F225" i="117" s="1"/>
  <c r="A161" i="117"/>
  <c r="Q159" i="117"/>
  <c r="Q158" i="117"/>
  <c r="Q157" i="117"/>
  <c r="Q156" i="117"/>
  <c r="Q155" i="117"/>
  <c r="Q154" i="117"/>
  <c r="Q153" i="117"/>
  <c r="Q152" i="117"/>
  <c r="Q151" i="117"/>
  <c r="Q150" i="117"/>
  <c r="Q149" i="117"/>
  <c r="Q148" i="117"/>
  <c r="Q147" i="117"/>
  <c r="Q146" i="117"/>
  <c r="Q145" i="117"/>
  <c r="Q144" i="117"/>
  <c r="Q143" i="117"/>
  <c r="Q142" i="117"/>
  <c r="Q141" i="117"/>
  <c r="Q140" i="117"/>
  <c r="Q139" i="117"/>
  <c r="Q138" i="117"/>
  <c r="Q137" i="117"/>
  <c r="Q136" i="117"/>
  <c r="Q135" i="117"/>
  <c r="Q134" i="117"/>
  <c r="Q133" i="117"/>
  <c r="Q132" i="117"/>
  <c r="Q131" i="117"/>
  <c r="Q130" i="117"/>
  <c r="Q129" i="117"/>
  <c r="Q128" i="117"/>
  <c r="Q127" i="117"/>
  <c r="Q126" i="117"/>
  <c r="Q125" i="117"/>
  <c r="Q124" i="117"/>
  <c r="Q123" i="117"/>
  <c r="Q122" i="117"/>
  <c r="Q121" i="117"/>
  <c r="Q120" i="117"/>
  <c r="Q119" i="117"/>
  <c r="Q118" i="117"/>
  <c r="Q117" i="117"/>
  <c r="Q116" i="117"/>
  <c r="Q115" i="117"/>
  <c r="Q114" i="117"/>
  <c r="Q113" i="117"/>
  <c r="Q112" i="117"/>
  <c r="Q111" i="117"/>
  <c r="Q110" i="117"/>
  <c r="Q109" i="117"/>
  <c r="Q108" i="117"/>
  <c r="Q107" i="117"/>
  <c r="Q106" i="117"/>
  <c r="Q105" i="117"/>
  <c r="Q104" i="117"/>
  <c r="Q103" i="117"/>
  <c r="Q102" i="117"/>
  <c r="Q101" i="117"/>
  <c r="Q100" i="117"/>
  <c r="Q99" i="117"/>
  <c r="Q98" i="117"/>
  <c r="Q97" i="117"/>
  <c r="Q96" i="117"/>
  <c r="Q95" i="117"/>
  <c r="Q94" i="117"/>
  <c r="Q93" i="117"/>
  <c r="Q92" i="117"/>
  <c r="Q91" i="117"/>
  <c r="Q90" i="117"/>
  <c r="Q89" i="117"/>
  <c r="Q88" i="117"/>
  <c r="Q87" i="117"/>
  <c r="Q86" i="117"/>
  <c r="Q85" i="117"/>
  <c r="Q84" i="117"/>
  <c r="Q83" i="117"/>
  <c r="Q82" i="117"/>
  <c r="Q81" i="117"/>
  <c r="Q80" i="117"/>
  <c r="Q79" i="117"/>
  <c r="Q78" i="117"/>
  <c r="Q77" i="117"/>
  <c r="Q76" i="117"/>
  <c r="Q75" i="117"/>
  <c r="Q74" i="117"/>
  <c r="Q73" i="117"/>
  <c r="Q72" i="117"/>
  <c r="Q71" i="117"/>
  <c r="Q70" i="117"/>
  <c r="Q69" i="117"/>
  <c r="Q68" i="117"/>
  <c r="Q67" i="117"/>
  <c r="Q66" i="117"/>
  <c r="Q65" i="117"/>
  <c r="Q64" i="117"/>
  <c r="Q63" i="117"/>
  <c r="Q62" i="117"/>
  <c r="Q61" i="117"/>
  <c r="Q60" i="117"/>
  <c r="Q59" i="117"/>
  <c r="Q58" i="117"/>
  <c r="Q57" i="117"/>
  <c r="Q56" i="117"/>
  <c r="Q55" i="117"/>
  <c r="Q54" i="117"/>
  <c r="Q53" i="117"/>
  <c r="Q52" i="117"/>
  <c r="Q51" i="117"/>
  <c r="Q50" i="117"/>
  <c r="Q49" i="117"/>
  <c r="Q48" i="117"/>
  <c r="Q47" i="117"/>
  <c r="Q46" i="117"/>
  <c r="Q45" i="117"/>
  <c r="Q44" i="117"/>
  <c r="Q43" i="117"/>
  <c r="Q42" i="117"/>
  <c r="F274" i="117" s="1"/>
  <c r="Q41" i="117"/>
  <c r="F273" i="117" s="1"/>
  <c r="Q40" i="117"/>
  <c r="Q39" i="117"/>
  <c r="F271" i="117" s="1"/>
  <c r="Q38" i="117"/>
  <c r="F270" i="117" s="1"/>
  <c r="Q37" i="117"/>
  <c r="Q36" i="117"/>
  <c r="Q35" i="117"/>
  <c r="F267" i="117" s="1"/>
  <c r="Q34" i="117"/>
  <c r="F266" i="117" s="1"/>
  <c r="Q33" i="117"/>
  <c r="F265" i="117" s="1"/>
  <c r="Q32" i="117"/>
  <c r="Q31" i="117"/>
  <c r="F263" i="117" s="1"/>
  <c r="Q30" i="117"/>
  <c r="F262" i="117" s="1"/>
  <c r="Q29" i="117"/>
  <c r="Q28" i="117"/>
  <c r="Q27" i="117"/>
  <c r="F259" i="117" s="1"/>
  <c r="Q26" i="117"/>
  <c r="F258" i="117" s="1"/>
  <c r="Q25" i="117"/>
  <c r="F254" i="117" s="1"/>
  <c r="Q24" i="117"/>
  <c r="F252" i="117" s="1"/>
  <c r="Q23" i="117"/>
  <c r="Q22" i="117"/>
  <c r="F250" i="117" s="1"/>
  <c r="Q21" i="117"/>
  <c r="F249" i="117" s="1"/>
  <c r="Q20" i="117"/>
  <c r="F248" i="117" s="1"/>
  <c r="Q19" i="117"/>
  <c r="Q18" i="117"/>
  <c r="F246" i="117" s="1"/>
  <c r="Q17" i="117"/>
  <c r="F245" i="117" s="1"/>
  <c r="Q16" i="117"/>
  <c r="F244" i="117" s="1"/>
  <c r="Q15" i="117"/>
  <c r="Q14" i="117"/>
  <c r="F242" i="117" s="1"/>
  <c r="Q13" i="117"/>
  <c r="F241" i="117" s="1"/>
  <c r="Q12" i="117"/>
  <c r="F240" i="117" s="1"/>
  <c r="Q11" i="117"/>
  <c r="Q10" i="117"/>
  <c r="F238" i="117" s="1"/>
  <c r="F253" i="117"/>
  <c r="M6" i="117" s="1"/>
  <c r="F274" i="116"/>
  <c r="F273" i="116"/>
  <c r="F272" i="116"/>
  <c r="F271" i="116"/>
  <c r="F270" i="116"/>
  <c r="F269" i="116"/>
  <c r="F268" i="116"/>
  <c r="F267" i="116"/>
  <c r="F266" i="116"/>
  <c r="F265" i="116"/>
  <c r="F264" i="116"/>
  <c r="F263" i="116"/>
  <c r="F262" i="116"/>
  <c r="F261" i="116"/>
  <c r="F260" i="116"/>
  <c r="F259" i="116"/>
  <c r="F258" i="116"/>
  <c r="F254" i="116"/>
  <c r="F251" i="116"/>
  <c r="F250" i="116"/>
  <c r="F249" i="116"/>
  <c r="F248" i="116"/>
  <c r="F247" i="116"/>
  <c r="F246" i="116"/>
  <c r="F245" i="116"/>
  <c r="F244" i="116"/>
  <c r="F243" i="116"/>
  <c r="F242" i="116"/>
  <c r="F241" i="116"/>
  <c r="F240" i="116"/>
  <c r="F239" i="116"/>
  <c r="F238" i="116"/>
  <c r="F229" i="116"/>
  <c r="F228" i="116"/>
  <c r="F227" i="116"/>
  <c r="F226" i="116"/>
  <c r="F225" i="116"/>
  <c r="Q218" i="116"/>
  <c r="Q217" i="116"/>
  <c r="Q216" i="116"/>
  <c r="Q215" i="116"/>
  <c r="Q214" i="116"/>
  <c r="Q213" i="116"/>
  <c r="Q212" i="116"/>
  <c r="Q211" i="116"/>
  <c r="Q210" i="116"/>
  <c r="Q209" i="116"/>
  <c r="Q208" i="116"/>
  <c r="Q207" i="116"/>
  <c r="Q206" i="116"/>
  <c r="Q205" i="116"/>
  <c r="Q204" i="116"/>
  <c r="Q203" i="116"/>
  <c r="Q202" i="116"/>
  <c r="Q201" i="116"/>
  <c r="Q200" i="116"/>
  <c r="Q199" i="116"/>
  <c r="Q198" i="116"/>
  <c r="Q197" i="116"/>
  <c r="Q196" i="116"/>
  <c r="Q195" i="116"/>
  <c r="Q194" i="116"/>
  <c r="Q193" i="116"/>
  <c r="Q192" i="116"/>
  <c r="Q191" i="116"/>
  <c r="Q190" i="116"/>
  <c r="Q189" i="116"/>
  <c r="Q188" i="116"/>
  <c r="Q187" i="116"/>
  <c r="Q186" i="116"/>
  <c r="Q185" i="116"/>
  <c r="Q184" i="116"/>
  <c r="Q183" i="116"/>
  <c r="Q182" i="116"/>
  <c r="Q181" i="116"/>
  <c r="Q180" i="116"/>
  <c r="Q179" i="116"/>
  <c r="Q178" i="116"/>
  <c r="Q177" i="116"/>
  <c r="Q176" i="116"/>
  <c r="Q175" i="116"/>
  <c r="Q174" i="116"/>
  <c r="Q173" i="116"/>
  <c r="Q172" i="116"/>
  <c r="Q171" i="116"/>
  <c r="Q170" i="116"/>
  <c r="F232" i="116"/>
  <c r="A161" i="116"/>
  <c r="Q159" i="116"/>
  <c r="Q158" i="116"/>
  <c r="Q157" i="116"/>
  <c r="Q156" i="116"/>
  <c r="Q155" i="116"/>
  <c r="Q154" i="116"/>
  <c r="Q153" i="116"/>
  <c r="Q152" i="116"/>
  <c r="Q151" i="116"/>
  <c r="Q150" i="116"/>
  <c r="Q149" i="116"/>
  <c r="Q148" i="116"/>
  <c r="Q147" i="116"/>
  <c r="Q146" i="116"/>
  <c r="Q145" i="116"/>
  <c r="Q144" i="116"/>
  <c r="Q143" i="116"/>
  <c r="Q142" i="116"/>
  <c r="Q141" i="116"/>
  <c r="Q140" i="116"/>
  <c r="Q139" i="116"/>
  <c r="Q138" i="116"/>
  <c r="Q137" i="116"/>
  <c r="Q136" i="116"/>
  <c r="Q135" i="116"/>
  <c r="Q134" i="116"/>
  <c r="Q133" i="116"/>
  <c r="Q132" i="116"/>
  <c r="Q131" i="116"/>
  <c r="Q130" i="116"/>
  <c r="Q129" i="116"/>
  <c r="Q128" i="116"/>
  <c r="Q127" i="116"/>
  <c r="Q126" i="116"/>
  <c r="Q125" i="116"/>
  <c r="Q124" i="116"/>
  <c r="Q123" i="116"/>
  <c r="Q122" i="116"/>
  <c r="Q121" i="116"/>
  <c r="Q120" i="116"/>
  <c r="Q119" i="116"/>
  <c r="Q118" i="116"/>
  <c r="Q117" i="116"/>
  <c r="Q116" i="116"/>
  <c r="Q115" i="116"/>
  <c r="Q114" i="116"/>
  <c r="Q113" i="116"/>
  <c r="Q112" i="116"/>
  <c r="Q111" i="116"/>
  <c r="Q110" i="116"/>
  <c r="Q109" i="116"/>
  <c r="Q108" i="116"/>
  <c r="Q107" i="116"/>
  <c r="Q106" i="116"/>
  <c r="Q105" i="116"/>
  <c r="Q104" i="116"/>
  <c r="Q103" i="116"/>
  <c r="Q102" i="116"/>
  <c r="Q101" i="116"/>
  <c r="Q100" i="116"/>
  <c r="Q99" i="116"/>
  <c r="Q98" i="116"/>
  <c r="Q97" i="116"/>
  <c r="Q96" i="116"/>
  <c r="Q95" i="116"/>
  <c r="Q94" i="116"/>
  <c r="Q93" i="116"/>
  <c r="Q92" i="116"/>
  <c r="Q91" i="116"/>
  <c r="Q90" i="116"/>
  <c r="Q89" i="116"/>
  <c r="Q88" i="116"/>
  <c r="Q87" i="116"/>
  <c r="Q86" i="116"/>
  <c r="Q85" i="116"/>
  <c r="Q84" i="116"/>
  <c r="Q83" i="116"/>
  <c r="Q82" i="116"/>
  <c r="Q81" i="116"/>
  <c r="Q80" i="116"/>
  <c r="Q79" i="116"/>
  <c r="Q78" i="116"/>
  <c r="Q77" i="116"/>
  <c r="Q76" i="116"/>
  <c r="Q75" i="116"/>
  <c r="Q74" i="116"/>
  <c r="Q73" i="116"/>
  <c r="Q72" i="116"/>
  <c r="Q71" i="116"/>
  <c r="Q70" i="116"/>
  <c r="Q69" i="116"/>
  <c r="Q68" i="116"/>
  <c r="Q67" i="116"/>
  <c r="Q66" i="116"/>
  <c r="Q65" i="116"/>
  <c r="Q64" i="116"/>
  <c r="Q63" i="116"/>
  <c r="Q62" i="116"/>
  <c r="Q61" i="116"/>
  <c r="Q60" i="116"/>
  <c r="Q59" i="116"/>
  <c r="Q58" i="116"/>
  <c r="Q57" i="116"/>
  <c r="Q56" i="116"/>
  <c r="Q55" i="116"/>
  <c r="Q54" i="116"/>
  <c r="Q53" i="116"/>
  <c r="Q52" i="116"/>
  <c r="Q51" i="116"/>
  <c r="Q50" i="116"/>
  <c r="Q49" i="116"/>
  <c r="Q48" i="116"/>
  <c r="Q47" i="116"/>
  <c r="Q46" i="116"/>
  <c r="Q45" i="116"/>
  <c r="Q44" i="116"/>
  <c r="Q43" i="116"/>
  <c r="Q42" i="116"/>
  <c r="Q41" i="116"/>
  <c r="Q40" i="116"/>
  <c r="Q39" i="116"/>
  <c r="Q38" i="116"/>
  <c r="Q37" i="116"/>
  <c r="Q36" i="116"/>
  <c r="Q35" i="116"/>
  <c r="Q34" i="116"/>
  <c r="Q33" i="116"/>
  <c r="Q32" i="116"/>
  <c r="Q31" i="116"/>
  <c r="Q30" i="116"/>
  <c r="Q29" i="116"/>
  <c r="Q28" i="116"/>
  <c r="Q27" i="116"/>
  <c r="Q26" i="116"/>
  <c r="Q25" i="116"/>
  <c r="Q24" i="116"/>
  <c r="Q23" i="116"/>
  <c r="Q22" i="116"/>
  <c r="Q21" i="116"/>
  <c r="Q20" i="116"/>
  <c r="Q19" i="116"/>
  <c r="Q18" i="116"/>
  <c r="Q17" i="116"/>
  <c r="Q16" i="116"/>
  <c r="Q15" i="116"/>
  <c r="Q14" i="116"/>
  <c r="Q13" i="116"/>
  <c r="Q12" i="116"/>
  <c r="Q11" i="116"/>
  <c r="Q10" i="116"/>
  <c r="F253" i="116" s="1"/>
  <c r="E7" i="116"/>
  <c r="F274" i="115"/>
  <c r="F273" i="115"/>
  <c r="F272" i="115"/>
  <c r="F271" i="115"/>
  <c r="F270" i="115"/>
  <c r="F269" i="115"/>
  <c r="F268" i="115"/>
  <c r="F267" i="115"/>
  <c r="F266" i="115"/>
  <c r="F265" i="115"/>
  <c r="F264" i="115"/>
  <c r="F263" i="115"/>
  <c r="F262" i="115"/>
  <c r="F261" i="115"/>
  <c r="F260" i="115"/>
  <c r="F259" i="115"/>
  <c r="F258" i="115"/>
  <c r="F254" i="115"/>
  <c r="F251" i="115"/>
  <c r="F250" i="115"/>
  <c r="F249" i="115"/>
  <c r="F248" i="115"/>
  <c r="F247" i="115"/>
  <c r="F246" i="115"/>
  <c r="F245" i="115"/>
  <c r="F244" i="115"/>
  <c r="F243" i="115"/>
  <c r="F242" i="115"/>
  <c r="F241" i="115"/>
  <c r="F240" i="115"/>
  <c r="F239" i="115"/>
  <c r="F238" i="115"/>
  <c r="F229" i="115"/>
  <c r="F228" i="115"/>
  <c r="F227" i="115"/>
  <c r="F226" i="115"/>
  <c r="F225" i="115"/>
  <c r="Q218" i="115"/>
  <c r="Q217" i="115"/>
  <c r="Q216" i="115"/>
  <c r="Q215" i="115"/>
  <c r="Q214" i="115"/>
  <c r="Q213" i="115"/>
  <c r="Q212" i="115"/>
  <c r="Q211" i="115"/>
  <c r="Q210" i="115"/>
  <c r="Q209" i="115"/>
  <c r="Q208" i="115"/>
  <c r="Q207" i="115"/>
  <c r="Q206" i="115"/>
  <c r="Q205" i="115"/>
  <c r="Q204" i="115"/>
  <c r="Q203" i="115"/>
  <c r="Q202" i="115"/>
  <c r="Q201" i="115"/>
  <c r="Q200" i="115"/>
  <c r="Q199" i="115"/>
  <c r="Q198" i="115"/>
  <c r="Q197" i="115"/>
  <c r="Q196" i="115"/>
  <c r="Q195" i="115"/>
  <c r="Q194" i="115"/>
  <c r="Q193" i="115"/>
  <c r="Q192" i="115"/>
  <c r="Q191" i="115"/>
  <c r="Q190" i="115"/>
  <c r="Q189" i="115"/>
  <c r="Q188" i="115"/>
  <c r="Q187" i="115"/>
  <c r="Q186" i="115"/>
  <c r="Q185" i="115"/>
  <c r="Q184" i="115"/>
  <c r="Q183" i="115"/>
  <c r="Q182" i="115"/>
  <c r="Q181" i="115"/>
  <c r="Q180" i="115"/>
  <c r="Q179" i="115"/>
  <c r="Q178" i="115"/>
  <c r="Q177" i="115"/>
  <c r="Q176" i="115"/>
  <c r="Q175" i="115"/>
  <c r="Q174" i="115"/>
  <c r="Q173" i="115"/>
  <c r="Q172" i="115"/>
  <c r="Q171" i="115"/>
  <c r="Q170" i="115"/>
  <c r="F232" i="115"/>
  <c r="A161" i="115"/>
  <c r="Q159" i="115"/>
  <c r="Q158" i="115"/>
  <c r="Q157" i="115"/>
  <c r="Q156" i="115"/>
  <c r="Q155" i="115"/>
  <c r="Q154" i="115"/>
  <c r="Q153" i="115"/>
  <c r="Q152" i="115"/>
  <c r="Q151" i="115"/>
  <c r="Q150" i="115"/>
  <c r="Q149" i="115"/>
  <c r="Q148" i="115"/>
  <c r="Q147" i="115"/>
  <c r="Q146" i="115"/>
  <c r="Q145" i="115"/>
  <c r="Q144" i="115"/>
  <c r="Q143" i="115"/>
  <c r="Q142" i="115"/>
  <c r="Q141" i="115"/>
  <c r="Q140" i="115"/>
  <c r="Q139" i="115"/>
  <c r="Q138" i="115"/>
  <c r="Q137" i="115"/>
  <c r="Q136" i="115"/>
  <c r="Q135" i="115"/>
  <c r="Q134" i="115"/>
  <c r="Q133" i="115"/>
  <c r="Q132" i="115"/>
  <c r="Q131" i="115"/>
  <c r="Q130" i="115"/>
  <c r="Q129" i="115"/>
  <c r="Q128" i="115"/>
  <c r="Q127" i="115"/>
  <c r="Q126" i="115"/>
  <c r="Q125" i="115"/>
  <c r="Q124" i="115"/>
  <c r="Q123" i="115"/>
  <c r="Q122" i="115"/>
  <c r="Q121" i="115"/>
  <c r="Q120" i="115"/>
  <c r="Q119" i="115"/>
  <c r="Q118" i="115"/>
  <c r="Q117" i="115"/>
  <c r="Q116" i="115"/>
  <c r="Q115" i="115"/>
  <c r="Q114" i="115"/>
  <c r="Q113" i="115"/>
  <c r="Q112" i="115"/>
  <c r="Q111" i="115"/>
  <c r="Q110" i="115"/>
  <c r="Q109" i="115"/>
  <c r="Q108" i="115"/>
  <c r="Q107" i="115"/>
  <c r="Q106" i="115"/>
  <c r="Q105" i="115"/>
  <c r="Q104" i="115"/>
  <c r="Q103" i="115"/>
  <c r="Q102" i="115"/>
  <c r="Q101" i="115"/>
  <c r="Q100" i="115"/>
  <c r="Q99" i="115"/>
  <c r="Q98" i="115"/>
  <c r="Q97" i="115"/>
  <c r="Q96" i="115"/>
  <c r="Q95" i="115"/>
  <c r="Q94" i="115"/>
  <c r="Q93" i="115"/>
  <c r="Q92" i="115"/>
  <c r="Q91" i="115"/>
  <c r="Q90" i="115"/>
  <c r="Q89" i="115"/>
  <c r="Q88" i="115"/>
  <c r="Q87" i="115"/>
  <c r="Q86" i="115"/>
  <c r="Q85" i="115"/>
  <c r="Q84" i="115"/>
  <c r="Q83" i="115"/>
  <c r="Q82" i="115"/>
  <c r="Q81" i="115"/>
  <c r="Q80" i="115"/>
  <c r="Q79" i="115"/>
  <c r="Q78" i="115"/>
  <c r="Q77" i="115"/>
  <c r="Q76" i="115"/>
  <c r="Q75" i="115"/>
  <c r="Q74" i="115"/>
  <c r="Q73" i="115"/>
  <c r="Q72" i="115"/>
  <c r="Q71" i="115"/>
  <c r="Q70" i="115"/>
  <c r="Q69" i="115"/>
  <c r="Q68" i="115"/>
  <c r="Q67" i="115"/>
  <c r="Q66" i="115"/>
  <c r="Q65" i="115"/>
  <c r="Q64" i="115"/>
  <c r="Q63" i="115"/>
  <c r="Q62" i="115"/>
  <c r="Q61" i="115"/>
  <c r="Q60" i="115"/>
  <c r="Q59" i="115"/>
  <c r="Q58" i="115"/>
  <c r="Q57" i="115"/>
  <c r="Q56" i="115"/>
  <c r="Q55" i="115"/>
  <c r="Q54" i="115"/>
  <c r="Q53" i="115"/>
  <c r="Q52" i="115"/>
  <c r="Q51" i="115"/>
  <c r="Q50" i="115"/>
  <c r="Q49" i="115"/>
  <c r="Q48" i="115"/>
  <c r="Q47" i="115"/>
  <c r="Q46" i="115"/>
  <c r="Q45" i="115"/>
  <c r="Q44" i="115"/>
  <c r="Q43" i="115"/>
  <c r="Q42" i="115"/>
  <c r="Q41" i="115"/>
  <c r="Q40" i="115"/>
  <c r="Q39" i="115"/>
  <c r="Q38" i="115"/>
  <c r="Q37" i="115"/>
  <c r="Q36" i="115"/>
  <c r="Q35" i="115"/>
  <c r="Q34" i="115"/>
  <c r="Q33" i="115"/>
  <c r="Q32" i="115"/>
  <c r="Q31" i="115"/>
  <c r="Q30" i="115"/>
  <c r="Q29" i="115"/>
  <c r="Q28" i="115"/>
  <c r="Q27" i="115"/>
  <c r="Q26" i="115"/>
  <c r="Q25" i="115"/>
  <c r="Q24" i="115"/>
  <c r="Q23" i="115"/>
  <c r="Q22" i="115"/>
  <c r="Q21" i="115"/>
  <c r="Q20" i="115"/>
  <c r="Q19" i="115"/>
  <c r="Q18" i="115"/>
  <c r="Q17" i="115"/>
  <c r="Q16" i="115"/>
  <c r="Q15" i="115"/>
  <c r="Q14" i="115"/>
  <c r="Q13" i="115"/>
  <c r="Q12" i="115"/>
  <c r="Q11" i="115"/>
  <c r="Q10" i="115"/>
  <c r="F253" i="115" s="1"/>
  <c r="M6" i="115" s="1"/>
  <c r="E7" i="115"/>
  <c r="F274" i="114"/>
  <c r="F273" i="114"/>
  <c r="F272" i="114"/>
  <c r="F271" i="114"/>
  <c r="F270" i="114"/>
  <c r="F269" i="114"/>
  <c r="F268" i="114"/>
  <c r="F267" i="114"/>
  <c r="F266" i="114"/>
  <c r="F265" i="114"/>
  <c r="F264" i="114"/>
  <c r="F263" i="114"/>
  <c r="F262" i="114"/>
  <c r="F261" i="114"/>
  <c r="F260" i="114"/>
  <c r="F259" i="114"/>
  <c r="F258" i="114"/>
  <c r="F254" i="114"/>
  <c r="F251" i="114"/>
  <c r="F250" i="114"/>
  <c r="F249" i="114"/>
  <c r="F248" i="114"/>
  <c r="F247" i="114"/>
  <c r="F246" i="114"/>
  <c r="F245" i="114"/>
  <c r="F244" i="114"/>
  <c r="F243" i="114"/>
  <c r="F242" i="114"/>
  <c r="F241" i="114"/>
  <c r="F240" i="114"/>
  <c r="F239" i="114"/>
  <c r="F238" i="114"/>
  <c r="F229" i="114"/>
  <c r="F228" i="114"/>
  <c r="F227" i="114"/>
  <c r="F226" i="114"/>
  <c r="F225" i="114"/>
  <c r="Q218" i="114"/>
  <c r="Q217" i="114"/>
  <c r="Q216" i="114"/>
  <c r="Q215" i="114"/>
  <c r="Q214" i="114"/>
  <c r="Q213" i="114"/>
  <c r="Q212" i="114"/>
  <c r="Q211" i="114"/>
  <c r="Q210" i="114"/>
  <c r="Q209" i="114"/>
  <c r="Q208" i="114"/>
  <c r="Q207" i="114"/>
  <c r="Q206" i="114"/>
  <c r="Q205" i="114"/>
  <c r="Q204" i="114"/>
  <c r="Q203" i="114"/>
  <c r="Q202" i="114"/>
  <c r="Q201" i="114"/>
  <c r="Q200" i="114"/>
  <c r="Q199" i="114"/>
  <c r="Q198" i="114"/>
  <c r="Q197" i="114"/>
  <c r="Q196" i="114"/>
  <c r="Q195" i="114"/>
  <c r="Q194" i="114"/>
  <c r="Q193" i="114"/>
  <c r="Q192" i="114"/>
  <c r="Q191" i="114"/>
  <c r="Q190" i="114"/>
  <c r="Q189" i="114"/>
  <c r="Q188" i="114"/>
  <c r="Q187" i="114"/>
  <c r="Q186" i="114"/>
  <c r="Q185" i="114"/>
  <c r="Q184" i="114"/>
  <c r="Q183" i="114"/>
  <c r="Q182" i="114"/>
  <c r="Q181" i="114"/>
  <c r="Q180" i="114"/>
  <c r="Q179" i="114"/>
  <c r="Q178" i="114"/>
  <c r="Q177" i="114"/>
  <c r="Q176" i="114"/>
  <c r="Q175" i="114"/>
  <c r="Q174" i="114"/>
  <c r="Q173" i="114"/>
  <c r="Q172" i="114"/>
  <c r="Q171" i="114"/>
  <c r="Q170" i="114"/>
  <c r="F232" i="114"/>
  <c r="A161" i="114"/>
  <c r="Q159" i="114"/>
  <c r="Q158" i="114"/>
  <c r="Q157" i="114"/>
  <c r="Q156" i="114"/>
  <c r="Q155" i="114"/>
  <c r="Q154" i="114"/>
  <c r="Q153" i="114"/>
  <c r="Q152" i="114"/>
  <c r="Q151" i="114"/>
  <c r="Q150" i="114"/>
  <c r="Q149" i="114"/>
  <c r="Q148" i="114"/>
  <c r="Q147" i="114"/>
  <c r="Q146" i="114"/>
  <c r="Q145" i="114"/>
  <c r="Q144" i="114"/>
  <c r="Q143" i="114"/>
  <c r="Q142" i="114"/>
  <c r="Q141" i="114"/>
  <c r="Q140" i="114"/>
  <c r="Q139" i="114"/>
  <c r="Q138" i="114"/>
  <c r="Q137" i="114"/>
  <c r="Q136" i="114"/>
  <c r="Q135" i="114"/>
  <c r="Q134" i="114"/>
  <c r="Q133" i="114"/>
  <c r="Q132" i="114"/>
  <c r="Q131" i="114"/>
  <c r="Q130" i="114"/>
  <c r="Q129" i="114"/>
  <c r="Q128" i="114"/>
  <c r="Q127" i="114"/>
  <c r="Q126" i="114"/>
  <c r="Q125" i="114"/>
  <c r="Q124" i="114"/>
  <c r="Q123" i="114"/>
  <c r="Q122" i="114"/>
  <c r="Q121" i="114"/>
  <c r="Q120" i="114"/>
  <c r="Q119" i="114"/>
  <c r="Q118" i="114"/>
  <c r="Q117" i="114"/>
  <c r="Q116" i="114"/>
  <c r="Q115" i="114"/>
  <c r="Q114" i="114"/>
  <c r="Q113" i="114"/>
  <c r="Q112" i="114"/>
  <c r="Q111" i="114"/>
  <c r="Q110" i="114"/>
  <c r="Q109" i="114"/>
  <c r="Q108" i="114"/>
  <c r="Q107" i="114"/>
  <c r="Q106" i="114"/>
  <c r="Q105" i="114"/>
  <c r="Q104" i="114"/>
  <c r="Q103" i="114"/>
  <c r="Q102" i="114"/>
  <c r="Q101" i="114"/>
  <c r="Q100" i="114"/>
  <c r="Q99" i="114"/>
  <c r="Q98" i="114"/>
  <c r="Q97" i="114"/>
  <c r="Q96" i="114"/>
  <c r="Q95" i="114"/>
  <c r="Q94" i="114"/>
  <c r="Q93" i="114"/>
  <c r="Q92" i="114"/>
  <c r="Q91" i="114"/>
  <c r="Q90" i="114"/>
  <c r="Q89" i="114"/>
  <c r="Q88" i="114"/>
  <c r="Q87" i="114"/>
  <c r="Q86" i="114"/>
  <c r="Q85" i="114"/>
  <c r="Q84" i="114"/>
  <c r="Q83" i="114"/>
  <c r="Q82" i="114"/>
  <c r="Q81" i="114"/>
  <c r="Q80" i="114"/>
  <c r="Q79" i="114"/>
  <c r="Q78" i="114"/>
  <c r="Q77" i="114"/>
  <c r="Q76" i="114"/>
  <c r="Q75" i="114"/>
  <c r="Q74" i="114"/>
  <c r="Q73" i="114"/>
  <c r="Q72" i="114"/>
  <c r="Q71" i="114"/>
  <c r="Q70" i="114"/>
  <c r="Q69" i="114"/>
  <c r="Q68" i="114"/>
  <c r="Q67" i="114"/>
  <c r="Q66" i="114"/>
  <c r="Q65" i="114"/>
  <c r="Q64" i="114"/>
  <c r="Q63" i="114"/>
  <c r="Q62" i="114"/>
  <c r="Q61" i="114"/>
  <c r="Q60" i="114"/>
  <c r="Q59" i="114"/>
  <c r="Q58" i="114"/>
  <c r="Q57" i="114"/>
  <c r="Q56" i="114"/>
  <c r="Q55" i="114"/>
  <c r="Q54" i="114"/>
  <c r="Q53" i="114"/>
  <c r="Q52" i="114"/>
  <c r="Q51" i="114"/>
  <c r="Q50" i="114"/>
  <c r="Q49" i="114"/>
  <c r="Q48" i="114"/>
  <c r="Q47" i="114"/>
  <c r="Q46" i="114"/>
  <c r="Q45" i="114"/>
  <c r="Q44" i="114"/>
  <c r="Q43" i="114"/>
  <c r="Q42" i="114"/>
  <c r="Q41" i="114"/>
  <c r="Q40" i="114"/>
  <c r="Q39" i="114"/>
  <c r="Q38" i="114"/>
  <c r="Q37" i="114"/>
  <c r="Q36" i="114"/>
  <c r="Q35" i="114"/>
  <c r="Q34" i="114"/>
  <c r="Q33" i="114"/>
  <c r="Q32" i="114"/>
  <c r="Q31" i="114"/>
  <c r="Q30" i="114"/>
  <c r="Q29" i="114"/>
  <c r="Q28" i="114"/>
  <c r="Q27" i="114"/>
  <c r="Q26" i="114"/>
  <c r="Q25" i="114"/>
  <c r="Q24" i="114"/>
  <c r="Q23" i="114"/>
  <c r="Q22" i="114"/>
  <c r="Q21" i="114"/>
  <c r="Q20" i="114"/>
  <c r="Q19" i="114"/>
  <c r="Q18" i="114"/>
  <c r="Q17" i="114"/>
  <c r="Q16" i="114"/>
  <c r="Q15" i="114"/>
  <c r="Q14" i="114"/>
  <c r="Q13" i="114"/>
  <c r="Q12" i="114"/>
  <c r="Q11" i="114"/>
  <c r="Q10" i="114"/>
  <c r="F253" i="114" s="1"/>
  <c r="M6" i="114" s="1"/>
  <c r="E7" i="114"/>
  <c r="F274" i="113"/>
  <c r="F273" i="113"/>
  <c r="F272" i="113"/>
  <c r="F271" i="113"/>
  <c r="F270" i="113"/>
  <c r="F269" i="113"/>
  <c r="F268" i="113"/>
  <c r="F267" i="113"/>
  <c r="F266" i="113"/>
  <c r="F265" i="113"/>
  <c r="F264" i="113"/>
  <c r="F263" i="113"/>
  <c r="F262" i="113"/>
  <c r="F261" i="113"/>
  <c r="F260" i="113"/>
  <c r="F259" i="113"/>
  <c r="F258" i="113"/>
  <c r="F254" i="113"/>
  <c r="F251" i="113"/>
  <c r="F250" i="113"/>
  <c r="F249" i="113"/>
  <c r="F248" i="113"/>
  <c r="F247" i="113"/>
  <c r="F246" i="113"/>
  <c r="F245" i="113"/>
  <c r="F244" i="113"/>
  <c r="F243" i="113"/>
  <c r="F242" i="113"/>
  <c r="F241" i="113"/>
  <c r="F240" i="113"/>
  <c r="F239" i="113"/>
  <c r="F238" i="113"/>
  <c r="F229" i="113"/>
  <c r="F228" i="113"/>
  <c r="F227" i="113"/>
  <c r="F226" i="113"/>
  <c r="F225" i="113"/>
  <c r="Q218" i="113"/>
  <c r="Q217" i="113"/>
  <c r="Q216" i="113"/>
  <c r="Q215" i="113"/>
  <c r="Q214" i="113"/>
  <c r="Q213" i="113"/>
  <c r="Q212" i="113"/>
  <c r="Q211" i="113"/>
  <c r="Q210" i="113"/>
  <c r="Q209" i="113"/>
  <c r="Q208" i="113"/>
  <c r="Q207" i="113"/>
  <c r="Q206" i="113"/>
  <c r="Q205" i="113"/>
  <c r="Q204" i="113"/>
  <c r="Q203" i="113"/>
  <c r="Q202" i="113"/>
  <c r="Q201" i="113"/>
  <c r="Q200" i="113"/>
  <c r="Q199" i="113"/>
  <c r="Q198" i="113"/>
  <c r="Q197" i="113"/>
  <c r="Q196" i="113"/>
  <c r="Q195" i="113"/>
  <c r="Q194" i="113"/>
  <c r="Q193" i="113"/>
  <c r="Q192" i="113"/>
  <c r="Q191" i="113"/>
  <c r="Q190" i="113"/>
  <c r="Q189" i="113"/>
  <c r="Q188" i="113"/>
  <c r="Q187" i="113"/>
  <c r="Q186" i="113"/>
  <c r="Q185" i="113"/>
  <c r="Q184" i="113"/>
  <c r="Q183" i="113"/>
  <c r="Q182" i="113"/>
  <c r="Q181" i="113"/>
  <c r="Q180" i="113"/>
  <c r="Q179" i="113"/>
  <c r="Q178" i="113"/>
  <c r="Q177" i="113"/>
  <c r="Q176" i="113"/>
  <c r="Q175" i="113"/>
  <c r="Q174" i="113"/>
  <c r="Q173" i="113"/>
  <c r="Q172" i="113"/>
  <c r="Q171" i="113"/>
  <c r="Q170" i="113"/>
  <c r="F232" i="113"/>
  <c r="A161" i="113"/>
  <c r="Q159" i="113"/>
  <c r="Q158" i="113"/>
  <c r="Q157" i="113"/>
  <c r="Q156" i="113"/>
  <c r="Q155" i="113"/>
  <c r="Q154" i="113"/>
  <c r="Q153" i="113"/>
  <c r="Q152" i="113"/>
  <c r="Q151" i="113"/>
  <c r="Q150" i="113"/>
  <c r="Q149" i="113"/>
  <c r="Q148" i="113"/>
  <c r="Q147" i="113"/>
  <c r="Q146" i="113"/>
  <c r="Q145" i="113"/>
  <c r="Q144" i="113"/>
  <c r="Q143" i="113"/>
  <c r="Q142" i="113"/>
  <c r="Q141" i="113"/>
  <c r="Q140" i="113"/>
  <c r="Q139" i="113"/>
  <c r="Q138" i="113"/>
  <c r="Q137" i="113"/>
  <c r="Q136" i="113"/>
  <c r="Q135" i="113"/>
  <c r="Q134" i="113"/>
  <c r="Q133" i="113"/>
  <c r="Q132" i="113"/>
  <c r="Q131" i="113"/>
  <c r="Q130" i="113"/>
  <c r="Q129" i="113"/>
  <c r="Q128" i="113"/>
  <c r="Q127" i="113"/>
  <c r="Q126" i="113"/>
  <c r="Q125" i="113"/>
  <c r="Q124" i="113"/>
  <c r="Q123" i="113"/>
  <c r="Q122" i="113"/>
  <c r="Q121" i="113"/>
  <c r="Q120" i="113"/>
  <c r="Q119" i="113"/>
  <c r="Q118" i="113"/>
  <c r="Q117" i="113"/>
  <c r="Q116" i="113"/>
  <c r="Q115" i="113"/>
  <c r="Q114" i="113"/>
  <c r="Q113" i="113"/>
  <c r="Q112" i="113"/>
  <c r="Q111" i="113"/>
  <c r="Q110" i="113"/>
  <c r="Q109" i="113"/>
  <c r="Q108" i="113"/>
  <c r="Q107" i="113"/>
  <c r="Q106" i="113"/>
  <c r="Q105" i="113"/>
  <c r="Q104" i="113"/>
  <c r="Q103" i="113"/>
  <c r="Q102" i="113"/>
  <c r="Q101" i="113"/>
  <c r="Q100" i="113"/>
  <c r="Q99" i="113"/>
  <c r="Q98" i="113"/>
  <c r="Q97" i="113"/>
  <c r="Q96" i="113"/>
  <c r="Q95" i="113"/>
  <c r="Q94" i="113"/>
  <c r="Q93" i="113"/>
  <c r="Q92" i="113"/>
  <c r="Q91" i="113"/>
  <c r="Q90" i="113"/>
  <c r="Q89" i="113"/>
  <c r="Q88" i="113"/>
  <c r="Q87" i="113"/>
  <c r="Q86" i="113"/>
  <c r="Q85" i="113"/>
  <c r="Q84" i="113"/>
  <c r="Q83" i="113"/>
  <c r="Q82" i="113"/>
  <c r="Q81" i="113"/>
  <c r="Q80" i="113"/>
  <c r="Q79" i="113"/>
  <c r="Q78" i="113"/>
  <c r="Q77" i="113"/>
  <c r="Q76" i="113"/>
  <c r="Q75" i="113"/>
  <c r="Q74" i="113"/>
  <c r="Q73" i="113"/>
  <c r="Q72" i="113"/>
  <c r="Q71" i="113"/>
  <c r="Q70" i="113"/>
  <c r="Q69" i="113"/>
  <c r="Q68" i="113"/>
  <c r="Q67" i="113"/>
  <c r="Q66" i="113"/>
  <c r="Q65" i="113"/>
  <c r="Q64" i="113"/>
  <c r="Q63" i="113"/>
  <c r="Q62" i="113"/>
  <c r="Q61" i="113"/>
  <c r="Q60" i="113"/>
  <c r="Q59" i="113"/>
  <c r="Q58" i="113"/>
  <c r="Q57" i="113"/>
  <c r="Q56" i="113"/>
  <c r="Q55" i="113"/>
  <c r="Q54" i="113"/>
  <c r="Q53" i="113"/>
  <c r="Q52" i="113"/>
  <c r="Q51" i="113"/>
  <c r="Q50" i="113"/>
  <c r="Q49" i="113"/>
  <c r="Q48" i="113"/>
  <c r="Q47" i="113"/>
  <c r="Q46" i="113"/>
  <c r="Q45" i="113"/>
  <c r="Q44" i="113"/>
  <c r="Q43" i="113"/>
  <c r="Q42" i="113"/>
  <c r="Q41" i="113"/>
  <c r="Q40" i="113"/>
  <c r="Q39" i="113"/>
  <c r="Q38" i="113"/>
  <c r="Q37" i="113"/>
  <c r="Q36" i="113"/>
  <c r="Q35" i="113"/>
  <c r="Q34" i="113"/>
  <c r="Q33" i="113"/>
  <c r="Q32" i="113"/>
  <c r="Q31" i="113"/>
  <c r="Q30" i="113"/>
  <c r="Q29" i="113"/>
  <c r="Q28" i="113"/>
  <c r="Q27" i="113"/>
  <c r="Q26" i="113"/>
  <c r="Q25" i="113"/>
  <c r="Q24" i="113"/>
  <c r="Q23" i="113"/>
  <c r="Q22" i="113"/>
  <c r="Q21" i="113"/>
  <c r="Q20" i="113"/>
  <c r="Q19" i="113"/>
  <c r="Q18" i="113"/>
  <c r="Q17" i="113"/>
  <c r="Q16" i="113"/>
  <c r="Q15" i="113"/>
  <c r="Q14" i="113"/>
  <c r="Q13" i="113"/>
  <c r="Q12" i="113"/>
  <c r="Q11" i="113"/>
  <c r="Q10" i="113"/>
  <c r="F253" i="113" s="1"/>
  <c r="E7" i="113"/>
  <c r="F274" i="112"/>
  <c r="F273" i="112"/>
  <c r="F272" i="112"/>
  <c r="F271" i="112"/>
  <c r="F270" i="112"/>
  <c r="F269" i="112"/>
  <c r="F268" i="112"/>
  <c r="F267" i="112"/>
  <c r="F266" i="112"/>
  <c r="F265" i="112"/>
  <c r="F264" i="112"/>
  <c r="F263" i="112"/>
  <c r="F262" i="112"/>
  <c r="F261" i="112"/>
  <c r="F260" i="112"/>
  <c r="F259" i="112"/>
  <c r="F258" i="112"/>
  <c r="F254" i="112"/>
  <c r="F251" i="112"/>
  <c r="F250" i="112"/>
  <c r="F249" i="112"/>
  <c r="F248" i="112"/>
  <c r="F247" i="112"/>
  <c r="F246" i="112"/>
  <c r="F245" i="112"/>
  <c r="F244" i="112"/>
  <c r="F243" i="112"/>
  <c r="F242" i="112"/>
  <c r="F241" i="112"/>
  <c r="F240" i="112"/>
  <c r="F239" i="112"/>
  <c r="F238" i="112"/>
  <c r="F229" i="112"/>
  <c r="F228" i="112"/>
  <c r="F227" i="112"/>
  <c r="F226" i="112"/>
  <c r="F225" i="112"/>
  <c r="Q218" i="112"/>
  <c r="Q217" i="112"/>
  <c r="Q216" i="112"/>
  <c r="Q215" i="112"/>
  <c r="Q214" i="112"/>
  <c r="Q213" i="112"/>
  <c r="Q212" i="112"/>
  <c r="Q211" i="112"/>
  <c r="Q210" i="112"/>
  <c r="Q209" i="112"/>
  <c r="Q208" i="112"/>
  <c r="Q207" i="112"/>
  <c r="Q206" i="112"/>
  <c r="Q205" i="112"/>
  <c r="Q204" i="112"/>
  <c r="Q203" i="112"/>
  <c r="Q202" i="112"/>
  <c r="Q201" i="112"/>
  <c r="Q200" i="112"/>
  <c r="Q199" i="112"/>
  <c r="Q198" i="112"/>
  <c r="Q197" i="112"/>
  <c r="Q196" i="112"/>
  <c r="Q195" i="112"/>
  <c r="Q194" i="112"/>
  <c r="Q193" i="112"/>
  <c r="Q192" i="112"/>
  <c r="Q191" i="112"/>
  <c r="Q190" i="112"/>
  <c r="Q189" i="112"/>
  <c r="Q188" i="112"/>
  <c r="Q187" i="112"/>
  <c r="Q186" i="112"/>
  <c r="Q185" i="112"/>
  <c r="Q184" i="112"/>
  <c r="Q183" i="112"/>
  <c r="Q182" i="112"/>
  <c r="Q181" i="112"/>
  <c r="Q180" i="112"/>
  <c r="Q179" i="112"/>
  <c r="Q178" i="112"/>
  <c r="Q177" i="112"/>
  <c r="Q176" i="112"/>
  <c r="Q175" i="112"/>
  <c r="Q174" i="112"/>
  <c r="Q173" i="112"/>
  <c r="Q172" i="112"/>
  <c r="Q171" i="112"/>
  <c r="Q170" i="112"/>
  <c r="F232" i="112"/>
  <c r="A161" i="112"/>
  <c r="Q159" i="112"/>
  <c r="Q158" i="112"/>
  <c r="Q157" i="112"/>
  <c r="Q156" i="112"/>
  <c r="Q155" i="112"/>
  <c r="Q154" i="112"/>
  <c r="Q153" i="112"/>
  <c r="Q152" i="112"/>
  <c r="Q151" i="112"/>
  <c r="Q150" i="112"/>
  <c r="Q149" i="112"/>
  <c r="Q148" i="112"/>
  <c r="Q147" i="112"/>
  <c r="Q146" i="112"/>
  <c r="Q145" i="112"/>
  <c r="Q144" i="112"/>
  <c r="Q143" i="112"/>
  <c r="Q142" i="112"/>
  <c r="Q141" i="112"/>
  <c r="Q140" i="112"/>
  <c r="Q139" i="112"/>
  <c r="Q138" i="112"/>
  <c r="Q137" i="112"/>
  <c r="Q136" i="112"/>
  <c r="Q135" i="112"/>
  <c r="Q134" i="112"/>
  <c r="Q133" i="112"/>
  <c r="Q132" i="112"/>
  <c r="Q131" i="112"/>
  <c r="Q130" i="112"/>
  <c r="Q129" i="112"/>
  <c r="Q128" i="112"/>
  <c r="Q127" i="112"/>
  <c r="Q126" i="112"/>
  <c r="Q125" i="112"/>
  <c r="Q124" i="112"/>
  <c r="Q123" i="112"/>
  <c r="Q122" i="112"/>
  <c r="Q121" i="112"/>
  <c r="Q120" i="112"/>
  <c r="Q119" i="112"/>
  <c r="Q118" i="112"/>
  <c r="Q117" i="112"/>
  <c r="Q116" i="112"/>
  <c r="Q115" i="112"/>
  <c r="Q114" i="112"/>
  <c r="Q113" i="112"/>
  <c r="Q112" i="112"/>
  <c r="Q111" i="112"/>
  <c r="Q110" i="112"/>
  <c r="Q109" i="112"/>
  <c r="Q108" i="112"/>
  <c r="Q107" i="112"/>
  <c r="Q106" i="112"/>
  <c r="Q105" i="112"/>
  <c r="Q104" i="112"/>
  <c r="Q103" i="112"/>
  <c r="Q102" i="112"/>
  <c r="Q101" i="112"/>
  <c r="Q100" i="112"/>
  <c r="Q99" i="112"/>
  <c r="Q98" i="112"/>
  <c r="Q97" i="112"/>
  <c r="Q96" i="112"/>
  <c r="Q95" i="112"/>
  <c r="Q94" i="112"/>
  <c r="Q93" i="112"/>
  <c r="Q92" i="112"/>
  <c r="Q91" i="112"/>
  <c r="Q90" i="112"/>
  <c r="Q89" i="112"/>
  <c r="Q88" i="112"/>
  <c r="Q87" i="112"/>
  <c r="Q86" i="112"/>
  <c r="Q85" i="112"/>
  <c r="Q84" i="112"/>
  <c r="Q83" i="112"/>
  <c r="Q82" i="112"/>
  <c r="Q81" i="112"/>
  <c r="Q80" i="112"/>
  <c r="Q79" i="112"/>
  <c r="Q78" i="112"/>
  <c r="Q77" i="112"/>
  <c r="Q76" i="112"/>
  <c r="Q75" i="112"/>
  <c r="Q74" i="112"/>
  <c r="Q73" i="112"/>
  <c r="Q72" i="112"/>
  <c r="Q71" i="112"/>
  <c r="Q70" i="112"/>
  <c r="Q69" i="112"/>
  <c r="Q68" i="112"/>
  <c r="Q67" i="112"/>
  <c r="Q66" i="112"/>
  <c r="Q65" i="112"/>
  <c r="Q64" i="112"/>
  <c r="Q63" i="112"/>
  <c r="Q62" i="112"/>
  <c r="Q61" i="112"/>
  <c r="Q60" i="112"/>
  <c r="Q59" i="112"/>
  <c r="Q58" i="112"/>
  <c r="Q57" i="112"/>
  <c r="Q56" i="112"/>
  <c r="Q55" i="112"/>
  <c r="Q54" i="112"/>
  <c r="Q53" i="112"/>
  <c r="Q52" i="112"/>
  <c r="Q51" i="112"/>
  <c r="Q50" i="112"/>
  <c r="Q49" i="112"/>
  <c r="Q48" i="112"/>
  <c r="Q47" i="112"/>
  <c r="Q46" i="112"/>
  <c r="Q45" i="112"/>
  <c r="Q44" i="112"/>
  <c r="Q43" i="112"/>
  <c r="Q42" i="112"/>
  <c r="Q41" i="112"/>
  <c r="Q40" i="112"/>
  <c r="Q39" i="112"/>
  <c r="Q38" i="112"/>
  <c r="Q37" i="112"/>
  <c r="Q36" i="112"/>
  <c r="Q35" i="112"/>
  <c r="Q34" i="112"/>
  <c r="Q33" i="112"/>
  <c r="Q32" i="112"/>
  <c r="Q31" i="112"/>
  <c r="Q30" i="112"/>
  <c r="Q29" i="112"/>
  <c r="Q28" i="112"/>
  <c r="Q27" i="112"/>
  <c r="Q26" i="112"/>
  <c r="Q25" i="112"/>
  <c r="Q24" i="112"/>
  <c r="Q23" i="112"/>
  <c r="Q22" i="112"/>
  <c r="Q21" i="112"/>
  <c r="Q20" i="112"/>
  <c r="Q19" i="112"/>
  <c r="Q18" i="112"/>
  <c r="Q17" i="112"/>
  <c r="Q16" i="112"/>
  <c r="Q15" i="112"/>
  <c r="Q14" i="112"/>
  <c r="Q13" i="112"/>
  <c r="Q12" i="112"/>
  <c r="Q11" i="112"/>
  <c r="Q10" i="112"/>
  <c r="F253" i="112" s="1"/>
  <c r="M6" i="112" s="1"/>
  <c r="E7" i="112"/>
  <c r="F274" i="110"/>
  <c r="F273" i="110"/>
  <c r="F272" i="110"/>
  <c r="F271" i="110"/>
  <c r="F270" i="110"/>
  <c r="F269" i="110"/>
  <c r="F268" i="110"/>
  <c r="F267" i="110"/>
  <c r="F266" i="110"/>
  <c r="F265" i="110"/>
  <c r="F264" i="110"/>
  <c r="F263" i="110"/>
  <c r="F262" i="110"/>
  <c r="F261" i="110"/>
  <c r="F260" i="110"/>
  <c r="F259" i="110"/>
  <c r="F258" i="110"/>
  <c r="F254" i="110"/>
  <c r="F251" i="110"/>
  <c r="F250" i="110"/>
  <c r="F249" i="110"/>
  <c r="F248" i="110"/>
  <c r="F247" i="110"/>
  <c r="F246" i="110"/>
  <c r="F245" i="110"/>
  <c r="F244" i="110"/>
  <c r="F243" i="110"/>
  <c r="F242" i="110"/>
  <c r="F241" i="110"/>
  <c r="F240" i="110"/>
  <c r="F239" i="110"/>
  <c r="F238" i="110"/>
  <c r="F229" i="110"/>
  <c r="F228" i="110"/>
  <c r="F227" i="110"/>
  <c r="F226" i="110"/>
  <c r="F225" i="110"/>
  <c r="Q218" i="110"/>
  <c r="Q217" i="110"/>
  <c r="Q216" i="110"/>
  <c r="Q215" i="110"/>
  <c r="Q214" i="110"/>
  <c r="Q213" i="110"/>
  <c r="Q212" i="110"/>
  <c r="Q211" i="110"/>
  <c r="Q210" i="110"/>
  <c r="Q209" i="110"/>
  <c r="Q208" i="110"/>
  <c r="Q207" i="110"/>
  <c r="Q206" i="110"/>
  <c r="Q205" i="110"/>
  <c r="Q204" i="110"/>
  <c r="Q203" i="110"/>
  <c r="Q202" i="110"/>
  <c r="Q201" i="110"/>
  <c r="Q200" i="110"/>
  <c r="Q199" i="110"/>
  <c r="Q198" i="110"/>
  <c r="Q197" i="110"/>
  <c r="Q196" i="110"/>
  <c r="Q195" i="110"/>
  <c r="Q194" i="110"/>
  <c r="Q193" i="110"/>
  <c r="Q192" i="110"/>
  <c r="Q191" i="110"/>
  <c r="Q190" i="110"/>
  <c r="Q189" i="110"/>
  <c r="Q188" i="110"/>
  <c r="Q187" i="110"/>
  <c r="Q186" i="110"/>
  <c r="Q185" i="110"/>
  <c r="Q184" i="110"/>
  <c r="Q183" i="110"/>
  <c r="Q182" i="110"/>
  <c r="Q181" i="110"/>
  <c r="Q180" i="110"/>
  <c r="Q179" i="110"/>
  <c r="Q178" i="110"/>
  <c r="Q177" i="110"/>
  <c r="Q176" i="110"/>
  <c r="Q175" i="110"/>
  <c r="Q174" i="110"/>
  <c r="Q173" i="110"/>
  <c r="Q172" i="110"/>
  <c r="Q171" i="110"/>
  <c r="Q170" i="110"/>
  <c r="F232" i="110"/>
  <c r="A161" i="110"/>
  <c r="Q159" i="110"/>
  <c r="Q158" i="110"/>
  <c r="Q157" i="110"/>
  <c r="Q156" i="110"/>
  <c r="Q155" i="110"/>
  <c r="Q154" i="110"/>
  <c r="Q153" i="110"/>
  <c r="Q152" i="110"/>
  <c r="Q151" i="110"/>
  <c r="Q150" i="110"/>
  <c r="Q149" i="110"/>
  <c r="Q148" i="110"/>
  <c r="Q147" i="110"/>
  <c r="Q146" i="110"/>
  <c r="Q145" i="110"/>
  <c r="Q144" i="110"/>
  <c r="Q143" i="110"/>
  <c r="Q142" i="110"/>
  <c r="Q141" i="110"/>
  <c r="Q140" i="110"/>
  <c r="Q139" i="110"/>
  <c r="Q138" i="110"/>
  <c r="Q137" i="110"/>
  <c r="Q136" i="110"/>
  <c r="Q135" i="110"/>
  <c r="Q134" i="110"/>
  <c r="Q133" i="110"/>
  <c r="Q132" i="110"/>
  <c r="Q131" i="110"/>
  <c r="Q130" i="110"/>
  <c r="Q129" i="110"/>
  <c r="Q128" i="110"/>
  <c r="Q127" i="110"/>
  <c r="Q126" i="110"/>
  <c r="Q125" i="110"/>
  <c r="Q124" i="110"/>
  <c r="Q123" i="110"/>
  <c r="Q122" i="110"/>
  <c r="Q121" i="110"/>
  <c r="Q120" i="110"/>
  <c r="Q119" i="110"/>
  <c r="Q118" i="110"/>
  <c r="Q117" i="110"/>
  <c r="Q116" i="110"/>
  <c r="Q115" i="110"/>
  <c r="Q114" i="110"/>
  <c r="Q113" i="110"/>
  <c r="Q112" i="110"/>
  <c r="Q111" i="110"/>
  <c r="Q110" i="110"/>
  <c r="Q109" i="110"/>
  <c r="Q108" i="110"/>
  <c r="Q107" i="110"/>
  <c r="Q106" i="110"/>
  <c r="Q105" i="110"/>
  <c r="Q104" i="110"/>
  <c r="Q103" i="110"/>
  <c r="Q102" i="110"/>
  <c r="Q101" i="110"/>
  <c r="Q100" i="110"/>
  <c r="Q99" i="110"/>
  <c r="Q98" i="110"/>
  <c r="Q97" i="110"/>
  <c r="Q96" i="110"/>
  <c r="Q95" i="110"/>
  <c r="Q94" i="110"/>
  <c r="Q93" i="110"/>
  <c r="Q92" i="110"/>
  <c r="Q91" i="110"/>
  <c r="Q90" i="110"/>
  <c r="Q89" i="110"/>
  <c r="Q88" i="110"/>
  <c r="Q87" i="110"/>
  <c r="Q86" i="110"/>
  <c r="Q85" i="110"/>
  <c r="Q84" i="110"/>
  <c r="Q83" i="110"/>
  <c r="Q82" i="110"/>
  <c r="Q81" i="110"/>
  <c r="Q80" i="110"/>
  <c r="Q79" i="110"/>
  <c r="Q78" i="110"/>
  <c r="Q77" i="110"/>
  <c r="Q76" i="110"/>
  <c r="Q75" i="110"/>
  <c r="Q74" i="110"/>
  <c r="Q73" i="110"/>
  <c r="Q72" i="110"/>
  <c r="Q71" i="110"/>
  <c r="Q70" i="110"/>
  <c r="Q69" i="110"/>
  <c r="Q68" i="110"/>
  <c r="Q67" i="110"/>
  <c r="Q66" i="110"/>
  <c r="Q65" i="110"/>
  <c r="Q64" i="110"/>
  <c r="Q63" i="110"/>
  <c r="Q62" i="110"/>
  <c r="Q61" i="110"/>
  <c r="Q60" i="110"/>
  <c r="Q59" i="110"/>
  <c r="Q58" i="110"/>
  <c r="Q57" i="110"/>
  <c r="Q56" i="110"/>
  <c r="Q55" i="110"/>
  <c r="Q54" i="110"/>
  <c r="Q53" i="110"/>
  <c r="Q52" i="110"/>
  <c r="Q51" i="110"/>
  <c r="Q50" i="110"/>
  <c r="Q49" i="110"/>
  <c r="Q48" i="110"/>
  <c r="Q47" i="110"/>
  <c r="Q46" i="110"/>
  <c r="Q45" i="110"/>
  <c r="Q44" i="110"/>
  <c r="Q43" i="110"/>
  <c r="Q42" i="110"/>
  <c r="Q41" i="110"/>
  <c r="Q40" i="110"/>
  <c r="Q39" i="110"/>
  <c r="Q38" i="110"/>
  <c r="Q37" i="110"/>
  <c r="Q36" i="110"/>
  <c r="Q35" i="110"/>
  <c r="Q34" i="110"/>
  <c r="Q33" i="110"/>
  <c r="Q32" i="110"/>
  <c r="Q31" i="110"/>
  <c r="Q30" i="110"/>
  <c r="Q29" i="110"/>
  <c r="Q28" i="110"/>
  <c r="Q27" i="110"/>
  <c r="Q26" i="110"/>
  <c r="Q25" i="110"/>
  <c r="Q24" i="110"/>
  <c r="Q23" i="110"/>
  <c r="Q22" i="110"/>
  <c r="Q21" i="110"/>
  <c r="Q20" i="110"/>
  <c r="Q19" i="110"/>
  <c r="Q18" i="110"/>
  <c r="Q17" i="110"/>
  <c r="Q16" i="110"/>
  <c r="Q15" i="110"/>
  <c r="Q14" i="110"/>
  <c r="Q13" i="110"/>
  <c r="Q12" i="110"/>
  <c r="Q11" i="110"/>
  <c r="Q10" i="110"/>
  <c r="F253" i="110" s="1"/>
  <c r="M6" i="110" s="1"/>
  <c r="E7" i="110"/>
  <c r="F274" i="109"/>
  <c r="F273" i="109"/>
  <c r="F272" i="109"/>
  <c r="F271" i="109"/>
  <c r="F270" i="109"/>
  <c r="F269" i="109"/>
  <c r="F268" i="109"/>
  <c r="F267" i="109"/>
  <c r="F266" i="109"/>
  <c r="F265" i="109"/>
  <c r="F264" i="109"/>
  <c r="F263" i="109"/>
  <c r="F262" i="109"/>
  <c r="F261" i="109"/>
  <c r="F260" i="109"/>
  <c r="F259" i="109"/>
  <c r="F258" i="109"/>
  <c r="F254" i="109"/>
  <c r="F251" i="109"/>
  <c r="F250" i="109"/>
  <c r="F249" i="109"/>
  <c r="F248" i="109"/>
  <c r="F247" i="109"/>
  <c r="F246" i="109"/>
  <c r="F245" i="109"/>
  <c r="F244" i="109"/>
  <c r="F243" i="109"/>
  <c r="F242" i="109"/>
  <c r="F241" i="109"/>
  <c r="F240" i="109"/>
  <c r="F239" i="109"/>
  <c r="F238" i="109"/>
  <c r="F229" i="109"/>
  <c r="F228" i="109"/>
  <c r="F227" i="109"/>
  <c r="F226" i="109"/>
  <c r="F225" i="109"/>
  <c r="Q218" i="109"/>
  <c r="Q217" i="109"/>
  <c r="Q216" i="109"/>
  <c r="Q215" i="109"/>
  <c r="Q214" i="109"/>
  <c r="Q213" i="109"/>
  <c r="Q212" i="109"/>
  <c r="Q211" i="109"/>
  <c r="Q210" i="109"/>
  <c r="Q209" i="109"/>
  <c r="Q208" i="109"/>
  <c r="Q207" i="109"/>
  <c r="Q206" i="109"/>
  <c r="Q205" i="109"/>
  <c r="Q204" i="109"/>
  <c r="Q203" i="109"/>
  <c r="Q202" i="109"/>
  <c r="Q201" i="109"/>
  <c r="Q200" i="109"/>
  <c r="Q199" i="109"/>
  <c r="Q198" i="109"/>
  <c r="Q197" i="109"/>
  <c r="Q196" i="109"/>
  <c r="Q195" i="109"/>
  <c r="Q194" i="109"/>
  <c r="Q193" i="109"/>
  <c r="Q192" i="109"/>
  <c r="Q191" i="109"/>
  <c r="Q190" i="109"/>
  <c r="Q189" i="109"/>
  <c r="Q188" i="109"/>
  <c r="Q187" i="109"/>
  <c r="Q186" i="109"/>
  <c r="Q185" i="109"/>
  <c r="Q184" i="109"/>
  <c r="Q183" i="109"/>
  <c r="Q182" i="109"/>
  <c r="Q181" i="109"/>
  <c r="Q180" i="109"/>
  <c r="Q179" i="109"/>
  <c r="Q178" i="109"/>
  <c r="Q177" i="109"/>
  <c r="Q176" i="109"/>
  <c r="Q175" i="109"/>
  <c r="Q174" i="109"/>
  <c r="Q173" i="109"/>
  <c r="Q172" i="109"/>
  <c r="Q171" i="109"/>
  <c r="Q170" i="109"/>
  <c r="F232" i="109"/>
  <c r="A161" i="109"/>
  <c r="Q159" i="109"/>
  <c r="Q158" i="109"/>
  <c r="Q157" i="109"/>
  <c r="Q156" i="109"/>
  <c r="Q155" i="109"/>
  <c r="Q154" i="109"/>
  <c r="Q153" i="109"/>
  <c r="Q152" i="109"/>
  <c r="Q151" i="109"/>
  <c r="Q150" i="109"/>
  <c r="Q149" i="109"/>
  <c r="Q148" i="109"/>
  <c r="Q147" i="109"/>
  <c r="Q146" i="109"/>
  <c r="Q145" i="109"/>
  <c r="Q144" i="109"/>
  <c r="Q143" i="109"/>
  <c r="Q142" i="109"/>
  <c r="Q141" i="109"/>
  <c r="Q140" i="109"/>
  <c r="Q139" i="109"/>
  <c r="Q138" i="109"/>
  <c r="Q137" i="109"/>
  <c r="Q136" i="109"/>
  <c r="Q135" i="109"/>
  <c r="Q134" i="109"/>
  <c r="Q133" i="109"/>
  <c r="Q132" i="109"/>
  <c r="Q131" i="109"/>
  <c r="Q130" i="109"/>
  <c r="Q129" i="109"/>
  <c r="Q128" i="109"/>
  <c r="Q127" i="109"/>
  <c r="Q126" i="109"/>
  <c r="Q125" i="109"/>
  <c r="Q124" i="109"/>
  <c r="Q123" i="109"/>
  <c r="Q122" i="109"/>
  <c r="Q121" i="109"/>
  <c r="Q120" i="109"/>
  <c r="Q119" i="109"/>
  <c r="Q118" i="109"/>
  <c r="Q117" i="109"/>
  <c r="Q116" i="109"/>
  <c r="Q115" i="109"/>
  <c r="Q114" i="109"/>
  <c r="Q113" i="109"/>
  <c r="Q112" i="109"/>
  <c r="Q111" i="109"/>
  <c r="Q110" i="109"/>
  <c r="Q109" i="109"/>
  <c r="Q108" i="109"/>
  <c r="Q107" i="109"/>
  <c r="Q106" i="109"/>
  <c r="Q105" i="109"/>
  <c r="Q104" i="109"/>
  <c r="Q103" i="109"/>
  <c r="Q102" i="109"/>
  <c r="Q101" i="109"/>
  <c r="Q100" i="109"/>
  <c r="Q99" i="109"/>
  <c r="Q98" i="109"/>
  <c r="Q97" i="109"/>
  <c r="Q96" i="109"/>
  <c r="Q95" i="109"/>
  <c r="Q94" i="109"/>
  <c r="Q93" i="109"/>
  <c r="Q92" i="109"/>
  <c r="Q91" i="109"/>
  <c r="Q90" i="109"/>
  <c r="Q89" i="109"/>
  <c r="Q88" i="109"/>
  <c r="Q87" i="109"/>
  <c r="Q86" i="109"/>
  <c r="Q85" i="109"/>
  <c r="Q84" i="109"/>
  <c r="Q83" i="109"/>
  <c r="Q82" i="109"/>
  <c r="Q81" i="109"/>
  <c r="Q80" i="109"/>
  <c r="Q79" i="109"/>
  <c r="Q78" i="109"/>
  <c r="Q77" i="109"/>
  <c r="Q76" i="109"/>
  <c r="Q75" i="109"/>
  <c r="Q74" i="109"/>
  <c r="Q73" i="109"/>
  <c r="Q72" i="109"/>
  <c r="Q71" i="109"/>
  <c r="Q70" i="109"/>
  <c r="Q69" i="109"/>
  <c r="Q68" i="109"/>
  <c r="Q67" i="109"/>
  <c r="Q66" i="109"/>
  <c r="Q65" i="109"/>
  <c r="Q64" i="109"/>
  <c r="Q63" i="109"/>
  <c r="Q62" i="109"/>
  <c r="Q61" i="109"/>
  <c r="Q60" i="109"/>
  <c r="Q59" i="109"/>
  <c r="Q58" i="109"/>
  <c r="Q57" i="109"/>
  <c r="Q56" i="109"/>
  <c r="Q55" i="109"/>
  <c r="Q54" i="109"/>
  <c r="Q53" i="109"/>
  <c r="Q52" i="109"/>
  <c r="Q51" i="109"/>
  <c r="Q50" i="109"/>
  <c r="Q49" i="109"/>
  <c r="Q48" i="109"/>
  <c r="Q47" i="109"/>
  <c r="Q46" i="109"/>
  <c r="Q45" i="109"/>
  <c r="Q44" i="109"/>
  <c r="Q43" i="109"/>
  <c r="Q42" i="109"/>
  <c r="Q41" i="109"/>
  <c r="Q40" i="109"/>
  <c r="Q39" i="109"/>
  <c r="Q38" i="109"/>
  <c r="Q37" i="109"/>
  <c r="Q36" i="109"/>
  <c r="Q35" i="109"/>
  <c r="Q34" i="109"/>
  <c r="Q33" i="109"/>
  <c r="Q32" i="109"/>
  <c r="Q31" i="109"/>
  <c r="Q30" i="109"/>
  <c r="Q29" i="109"/>
  <c r="Q28" i="109"/>
  <c r="Q27" i="109"/>
  <c r="Q26" i="109"/>
  <c r="Q25" i="109"/>
  <c r="Q24" i="109"/>
  <c r="Q23" i="109"/>
  <c r="Q22" i="109"/>
  <c r="Q21" i="109"/>
  <c r="Q20" i="109"/>
  <c r="Q19" i="109"/>
  <c r="Q18" i="109"/>
  <c r="Q17" i="109"/>
  <c r="Q16" i="109"/>
  <c r="Q15" i="109"/>
  <c r="Q14" i="109"/>
  <c r="Q13" i="109"/>
  <c r="Q12" i="109"/>
  <c r="Q11" i="109"/>
  <c r="Q10" i="109"/>
  <c r="F253" i="109" s="1"/>
  <c r="M6" i="109" s="1"/>
  <c r="E7" i="109"/>
  <c r="F274" i="108"/>
  <c r="F273" i="108"/>
  <c r="F272" i="108"/>
  <c r="F271" i="108"/>
  <c r="F270" i="108"/>
  <c r="F269" i="108"/>
  <c r="F268" i="108"/>
  <c r="F267" i="108"/>
  <c r="F266" i="108"/>
  <c r="F265" i="108"/>
  <c r="F264" i="108"/>
  <c r="F263" i="108"/>
  <c r="F262" i="108"/>
  <c r="F261" i="108"/>
  <c r="F260" i="108"/>
  <c r="F259" i="108"/>
  <c r="F258" i="108"/>
  <c r="F254" i="108"/>
  <c r="F251" i="108"/>
  <c r="F250" i="108"/>
  <c r="F249" i="108"/>
  <c r="F248" i="108"/>
  <c r="F247" i="108"/>
  <c r="F246" i="108"/>
  <c r="F245" i="108"/>
  <c r="F244" i="108"/>
  <c r="F243" i="108"/>
  <c r="F242" i="108"/>
  <c r="F241" i="108"/>
  <c r="F240" i="108"/>
  <c r="F239" i="108"/>
  <c r="F238" i="108"/>
  <c r="F229" i="108"/>
  <c r="F228" i="108"/>
  <c r="F227" i="108"/>
  <c r="F226" i="108"/>
  <c r="F225" i="108"/>
  <c r="Q218" i="108"/>
  <c r="Q217" i="108"/>
  <c r="Q216" i="108"/>
  <c r="Q215" i="108"/>
  <c r="Q214" i="108"/>
  <c r="Q213" i="108"/>
  <c r="Q212" i="108"/>
  <c r="Q211" i="108"/>
  <c r="Q210" i="108"/>
  <c r="Q209" i="108"/>
  <c r="Q208" i="108"/>
  <c r="Q207" i="108"/>
  <c r="Q206" i="108"/>
  <c r="Q205" i="108"/>
  <c r="Q204" i="108"/>
  <c r="Q203" i="108"/>
  <c r="Q202" i="108"/>
  <c r="Q201" i="108"/>
  <c r="Q200" i="108"/>
  <c r="Q199" i="108"/>
  <c r="Q198" i="108"/>
  <c r="Q197" i="108"/>
  <c r="Q196" i="108"/>
  <c r="Q195" i="108"/>
  <c r="Q194" i="108"/>
  <c r="Q193" i="108"/>
  <c r="Q192" i="108"/>
  <c r="Q191" i="108"/>
  <c r="Q190" i="108"/>
  <c r="Q189" i="108"/>
  <c r="Q188" i="108"/>
  <c r="Q187" i="108"/>
  <c r="Q186" i="108"/>
  <c r="Q185" i="108"/>
  <c r="Q184" i="108"/>
  <c r="Q183" i="108"/>
  <c r="Q182" i="108"/>
  <c r="Q181" i="108"/>
  <c r="Q180" i="108"/>
  <c r="Q179" i="108"/>
  <c r="Q178" i="108"/>
  <c r="Q177" i="108"/>
  <c r="Q176" i="108"/>
  <c r="Q175" i="108"/>
  <c r="Q174" i="108"/>
  <c r="Q173" i="108"/>
  <c r="Q172" i="108"/>
  <c r="Q171" i="108"/>
  <c r="Q170" i="108"/>
  <c r="F232" i="108"/>
  <c r="A161" i="108"/>
  <c r="Q159" i="108"/>
  <c r="Q158" i="108"/>
  <c r="Q157" i="108"/>
  <c r="Q156" i="108"/>
  <c r="Q155" i="108"/>
  <c r="Q154" i="108"/>
  <c r="Q153" i="108"/>
  <c r="Q152" i="108"/>
  <c r="Q151" i="108"/>
  <c r="Q150" i="108"/>
  <c r="Q149" i="108"/>
  <c r="Q148" i="108"/>
  <c r="Q147" i="108"/>
  <c r="Q146" i="108"/>
  <c r="Q145" i="108"/>
  <c r="Q144" i="108"/>
  <c r="Q143" i="108"/>
  <c r="Q142" i="108"/>
  <c r="Q141" i="108"/>
  <c r="Q140" i="108"/>
  <c r="Q139" i="108"/>
  <c r="Q138" i="108"/>
  <c r="Q137" i="108"/>
  <c r="Q136" i="108"/>
  <c r="Q135" i="108"/>
  <c r="Q134" i="108"/>
  <c r="Q133" i="108"/>
  <c r="Q132" i="108"/>
  <c r="Q131" i="108"/>
  <c r="Q130" i="108"/>
  <c r="Q129" i="108"/>
  <c r="Q128" i="108"/>
  <c r="Q127" i="108"/>
  <c r="Q126" i="108"/>
  <c r="Q125" i="108"/>
  <c r="Q124" i="108"/>
  <c r="Q123" i="108"/>
  <c r="Q122" i="108"/>
  <c r="Q121" i="108"/>
  <c r="Q120" i="108"/>
  <c r="Q119" i="108"/>
  <c r="Q118" i="108"/>
  <c r="Q117" i="108"/>
  <c r="Q116" i="108"/>
  <c r="Q115" i="108"/>
  <c r="Q114" i="108"/>
  <c r="Q113" i="108"/>
  <c r="Q112" i="108"/>
  <c r="Q111" i="108"/>
  <c r="Q110" i="108"/>
  <c r="Q109" i="108"/>
  <c r="Q108" i="108"/>
  <c r="Q107" i="108"/>
  <c r="Q106" i="108"/>
  <c r="Q105" i="108"/>
  <c r="Q104" i="108"/>
  <c r="Q103" i="108"/>
  <c r="Q102" i="108"/>
  <c r="Q101" i="108"/>
  <c r="Q100" i="108"/>
  <c r="Q99" i="108"/>
  <c r="Q98" i="108"/>
  <c r="Q97" i="108"/>
  <c r="Q96" i="108"/>
  <c r="Q95" i="108"/>
  <c r="Q94" i="108"/>
  <c r="Q93" i="108"/>
  <c r="Q92" i="108"/>
  <c r="Q91" i="108"/>
  <c r="Q90" i="108"/>
  <c r="Q89" i="108"/>
  <c r="Q88" i="108"/>
  <c r="Q87" i="108"/>
  <c r="Q86" i="108"/>
  <c r="Q85" i="108"/>
  <c r="Q84" i="108"/>
  <c r="Q83" i="108"/>
  <c r="Q82" i="108"/>
  <c r="Q81" i="108"/>
  <c r="Q80" i="108"/>
  <c r="Q79" i="108"/>
  <c r="Q78" i="108"/>
  <c r="Q77" i="108"/>
  <c r="Q76" i="108"/>
  <c r="Q75" i="108"/>
  <c r="Q74" i="108"/>
  <c r="Q73" i="108"/>
  <c r="Q72" i="108"/>
  <c r="Q71" i="108"/>
  <c r="Q70" i="108"/>
  <c r="Q69" i="108"/>
  <c r="Q68" i="108"/>
  <c r="Q67" i="108"/>
  <c r="Q66" i="108"/>
  <c r="Q65" i="108"/>
  <c r="Q64" i="108"/>
  <c r="Q63" i="108"/>
  <c r="Q62" i="108"/>
  <c r="Q61" i="108"/>
  <c r="Q60" i="108"/>
  <c r="Q59" i="108"/>
  <c r="Q58" i="108"/>
  <c r="Q57" i="108"/>
  <c r="Q56" i="108"/>
  <c r="Q55" i="108"/>
  <c r="Q54" i="108"/>
  <c r="Q53" i="108"/>
  <c r="Q52" i="108"/>
  <c r="Q51" i="108"/>
  <c r="Q50" i="108"/>
  <c r="Q49" i="108"/>
  <c r="Q48" i="108"/>
  <c r="Q47" i="108"/>
  <c r="Q46" i="108"/>
  <c r="Q45" i="108"/>
  <c r="Q44" i="108"/>
  <c r="Q43" i="108"/>
  <c r="Q42" i="108"/>
  <c r="Q41" i="108"/>
  <c r="Q40" i="108"/>
  <c r="Q39" i="108"/>
  <c r="Q38" i="108"/>
  <c r="Q37" i="108"/>
  <c r="Q36" i="108"/>
  <c r="Q35" i="108"/>
  <c r="Q34" i="108"/>
  <c r="Q33" i="108"/>
  <c r="Q32" i="108"/>
  <c r="Q31" i="108"/>
  <c r="Q30" i="108"/>
  <c r="Q29" i="108"/>
  <c r="Q28" i="108"/>
  <c r="Q27" i="108"/>
  <c r="Q26" i="108"/>
  <c r="Q25" i="108"/>
  <c r="Q24" i="108"/>
  <c r="Q23" i="108"/>
  <c r="Q22" i="108"/>
  <c r="Q21" i="108"/>
  <c r="Q20" i="108"/>
  <c r="Q19" i="108"/>
  <c r="Q18" i="108"/>
  <c r="Q17" i="108"/>
  <c r="Q16" i="108"/>
  <c r="Q15" i="108"/>
  <c r="Q14" i="108"/>
  <c r="Q13" i="108"/>
  <c r="Q12" i="108"/>
  <c r="Q11" i="108"/>
  <c r="Q10" i="108"/>
  <c r="F253" i="108" s="1"/>
  <c r="E7" i="108"/>
  <c r="F274" i="107"/>
  <c r="F273" i="107"/>
  <c r="F272" i="107"/>
  <c r="F271" i="107"/>
  <c r="F270" i="107"/>
  <c r="F269" i="107"/>
  <c r="F268" i="107"/>
  <c r="F267" i="107"/>
  <c r="F266" i="107"/>
  <c r="F265" i="107"/>
  <c r="F264" i="107"/>
  <c r="F263" i="107"/>
  <c r="F262" i="107"/>
  <c r="F261" i="107"/>
  <c r="F260" i="107"/>
  <c r="F259" i="107"/>
  <c r="F258" i="107"/>
  <c r="F254" i="107"/>
  <c r="F251" i="107"/>
  <c r="F250" i="107"/>
  <c r="F249" i="107"/>
  <c r="F248" i="107"/>
  <c r="F247" i="107"/>
  <c r="F246" i="107"/>
  <c r="F245" i="107"/>
  <c r="F244" i="107"/>
  <c r="F243" i="107"/>
  <c r="F242" i="107"/>
  <c r="F241" i="107"/>
  <c r="F240" i="107"/>
  <c r="F239" i="107"/>
  <c r="F238" i="107"/>
  <c r="F229" i="107"/>
  <c r="F228" i="107"/>
  <c r="F227" i="107"/>
  <c r="F226" i="107"/>
  <c r="F225" i="107"/>
  <c r="Q218" i="107"/>
  <c r="Q217" i="107"/>
  <c r="Q216" i="107"/>
  <c r="Q215" i="107"/>
  <c r="Q214" i="107"/>
  <c r="Q213" i="107"/>
  <c r="Q212" i="107"/>
  <c r="Q211" i="107"/>
  <c r="Q210" i="107"/>
  <c r="Q209" i="107"/>
  <c r="Q208" i="107"/>
  <c r="Q207" i="107"/>
  <c r="Q206" i="107"/>
  <c r="Q205" i="107"/>
  <c r="Q204" i="107"/>
  <c r="Q203" i="107"/>
  <c r="Q202" i="107"/>
  <c r="Q201" i="107"/>
  <c r="Q200" i="107"/>
  <c r="Q199" i="107"/>
  <c r="Q198" i="107"/>
  <c r="Q197" i="107"/>
  <c r="Q196" i="107"/>
  <c r="Q195" i="107"/>
  <c r="Q194" i="107"/>
  <c r="Q193" i="107"/>
  <c r="Q192" i="107"/>
  <c r="Q191" i="107"/>
  <c r="Q190" i="107"/>
  <c r="Q189" i="107"/>
  <c r="Q188" i="107"/>
  <c r="Q187" i="107"/>
  <c r="Q186" i="107"/>
  <c r="Q185" i="107"/>
  <c r="Q184" i="107"/>
  <c r="Q183" i="107"/>
  <c r="Q182" i="107"/>
  <c r="Q181" i="107"/>
  <c r="Q180" i="107"/>
  <c r="Q179" i="107"/>
  <c r="Q178" i="107"/>
  <c r="Q177" i="107"/>
  <c r="Q176" i="107"/>
  <c r="Q175" i="107"/>
  <c r="Q174" i="107"/>
  <c r="Q173" i="107"/>
  <c r="Q172" i="107"/>
  <c r="Q171" i="107"/>
  <c r="Q170" i="107"/>
  <c r="F232" i="107"/>
  <c r="A161" i="107"/>
  <c r="Q159" i="107"/>
  <c r="Q158" i="107"/>
  <c r="Q157" i="107"/>
  <c r="Q156" i="107"/>
  <c r="Q155" i="107"/>
  <c r="Q154" i="107"/>
  <c r="Q153" i="107"/>
  <c r="Q152" i="107"/>
  <c r="Q151" i="107"/>
  <c r="Q150" i="107"/>
  <c r="Q149" i="107"/>
  <c r="Q148" i="107"/>
  <c r="Q147" i="107"/>
  <c r="Q146" i="107"/>
  <c r="Q145" i="107"/>
  <c r="Q144" i="107"/>
  <c r="Q143" i="107"/>
  <c r="Q142" i="107"/>
  <c r="Q141" i="107"/>
  <c r="Q140" i="107"/>
  <c r="Q139" i="107"/>
  <c r="Q138" i="107"/>
  <c r="Q137" i="107"/>
  <c r="Q136" i="107"/>
  <c r="Q135" i="107"/>
  <c r="Q134" i="107"/>
  <c r="Q133" i="107"/>
  <c r="Q132" i="107"/>
  <c r="Q131" i="107"/>
  <c r="Q130" i="107"/>
  <c r="Q129" i="107"/>
  <c r="Q128" i="107"/>
  <c r="Q127" i="107"/>
  <c r="Q126" i="107"/>
  <c r="Q125" i="107"/>
  <c r="Q124" i="107"/>
  <c r="Q123" i="107"/>
  <c r="Q122" i="107"/>
  <c r="Q121" i="107"/>
  <c r="Q120" i="107"/>
  <c r="Q119" i="107"/>
  <c r="Q118" i="107"/>
  <c r="Q117" i="107"/>
  <c r="Q116" i="107"/>
  <c r="Q115" i="107"/>
  <c r="Q114" i="107"/>
  <c r="Q113" i="107"/>
  <c r="Q112" i="107"/>
  <c r="Q111" i="107"/>
  <c r="Q110" i="107"/>
  <c r="Q109" i="107"/>
  <c r="Q108" i="107"/>
  <c r="Q107" i="107"/>
  <c r="Q106" i="107"/>
  <c r="Q105" i="107"/>
  <c r="Q104" i="107"/>
  <c r="Q103" i="107"/>
  <c r="Q102" i="107"/>
  <c r="Q101" i="107"/>
  <c r="Q100" i="107"/>
  <c r="Q99" i="107"/>
  <c r="Q98" i="107"/>
  <c r="Q97" i="107"/>
  <c r="Q96" i="107"/>
  <c r="Q95" i="107"/>
  <c r="Q94" i="107"/>
  <c r="Q93" i="107"/>
  <c r="Q92" i="107"/>
  <c r="Q91" i="107"/>
  <c r="Q90" i="107"/>
  <c r="Q89" i="107"/>
  <c r="Q88" i="107"/>
  <c r="Q87" i="107"/>
  <c r="Q86" i="107"/>
  <c r="Q85" i="107"/>
  <c r="Q84" i="107"/>
  <c r="Q83" i="107"/>
  <c r="Q82" i="107"/>
  <c r="Q81" i="107"/>
  <c r="Q80" i="107"/>
  <c r="Q79" i="107"/>
  <c r="Q78" i="107"/>
  <c r="Q77" i="107"/>
  <c r="Q76" i="107"/>
  <c r="Q75" i="107"/>
  <c r="Q74" i="107"/>
  <c r="Q73" i="107"/>
  <c r="Q72" i="107"/>
  <c r="Q71" i="107"/>
  <c r="Q70" i="107"/>
  <c r="Q69" i="107"/>
  <c r="Q68" i="107"/>
  <c r="Q67" i="107"/>
  <c r="Q66" i="107"/>
  <c r="Q65" i="107"/>
  <c r="Q64" i="107"/>
  <c r="Q63" i="107"/>
  <c r="Q62" i="107"/>
  <c r="Q61" i="107"/>
  <c r="Q60" i="107"/>
  <c r="Q59" i="107"/>
  <c r="Q58" i="107"/>
  <c r="Q57" i="107"/>
  <c r="Q56" i="107"/>
  <c r="Q55" i="107"/>
  <c r="Q54" i="107"/>
  <c r="Q53" i="107"/>
  <c r="Q52" i="107"/>
  <c r="Q51" i="107"/>
  <c r="Q50" i="107"/>
  <c r="Q49" i="107"/>
  <c r="Q48" i="107"/>
  <c r="Q47" i="107"/>
  <c r="Q46" i="107"/>
  <c r="Q45" i="107"/>
  <c r="Q44" i="107"/>
  <c r="Q43" i="107"/>
  <c r="Q42" i="107"/>
  <c r="Q41" i="107"/>
  <c r="Q40" i="107"/>
  <c r="Q39" i="107"/>
  <c r="Q38" i="107"/>
  <c r="Q37" i="107"/>
  <c r="Q36" i="107"/>
  <c r="Q35" i="107"/>
  <c r="Q34" i="107"/>
  <c r="Q33" i="107"/>
  <c r="Q32" i="107"/>
  <c r="Q31" i="107"/>
  <c r="Q30" i="107"/>
  <c r="Q29" i="107"/>
  <c r="Q28" i="107"/>
  <c r="Q27" i="107"/>
  <c r="Q26" i="107"/>
  <c r="Q25" i="107"/>
  <c r="Q24" i="107"/>
  <c r="Q23" i="107"/>
  <c r="Q22" i="107"/>
  <c r="Q21" i="107"/>
  <c r="Q20" i="107"/>
  <c r="Q19" i="107"/>
  <c r="Q18" i="107"/>
  <c r="Q17" i="107"/>
  <c r="Q16" i="107"/>
  <c r="Q15" i="107"/>
  <c r="Q14" i="107"/>
  <c r="Q13" i="107"/>
  <c r="Q12" i="107"/>
  <c r="Q11" i="107"/>
  <c r="Q10" i="107"/>
  <c r="F253" i="107" s="1"/>
  <c r="E7" i="107"/>
  <c r="F274" i="106"/>
  <c r="F273" i="106"/>
  <c r="F272" i="106"/>
  <c r="F271" i="106"/>
  <c r="F270" i="106"/>
  <c r="F269" i="106"/>
  <c r="F268" i="106"/>
  <c r="F267" i="106"/>
  <c r="F266" i="106"/>
  <c r="F265" i="106"/>
  <c r="F264" i="106"/>
  <c r="F263" i="106"/>
  <c r="F262" i="106"/>
  <c r="F261" i="106"/>
  <c r="F260" i="106"/>
  <c r="F259" i="106"/>
  <c r="F258" i="106"/>
  <c r="F254" i="106"/>
  <c r="F251" i="106"/>
  <c r="F250" i="106"/>
  <c r="F249" i="106"/>
  <c r="F248" i="106"/>
  <c r="F247" i="106"/>
  <c r="F246" i="106"/>
  <c r="F245" i="106"/>
  <c r="F244" i="106"/>
  <c r="F243" i="106"/>
  <c r="F242" i="106"/>
  <c r="F241" i="106"/>
  <c r="F240" i="106"/>
  <c r="F239" i="106"/>
  <c r="F238" i="106"/>
  <c r="F229" i="106"/>
  <c r="F228" i="106"/>
  <c r="F227" i="106"/>
  <c r="F226" i="106"/>
  <c r="F225" i="106"/>
  <c r="Q218" i="106"/>
  <c r="Q217" i="106"/>
  <c r="Q216" i="106"/>
  <c r="Q215" i="106"/>
  <c r="Q214" i="106"/>
  <c r="Q213" i="106"/>
  <c r="Q212" i="106"/>
  <c r="Q211" i="106"/>
  <c r="Q210" i="106"/>
  <c r="Q209" i="106"/>
  <c r="Q208" i="106"/>
  <c r="Q207" i="106"/>
  <c r="Q206" i="106"/>
  <c r="Q205" i="106"/>
  <c r="Q204" i="106"/>
  <c r="Q203" i="106"/>
  <c r="Q202" i="106"/>
  <c r="Q201" i="106"/>
  <c r="Q200" i="106"/>
  <c r="Q199" i="106"/>
  <c r="Q198" i="106"/>
  <c r="Q197" i="106"/>
  <c r="Q196" i="106"/>
  <c r="Q195" i="106"/>
  <c r="Q194" i="106"/>
  <c r="Q193" i="106"/>
  <c r="Q192" i="106"/>
  <c r="Q191" i="106"/>
  <c r="Q190" i="106"/>
  <c r="Q189" i="106"/>
  <c r="Q188" i="106"/>
  <c r="Q187" i="106"/>
  <c r="Q186" i="106"/>
  <c r="Q185" i="106"/>
  <c r="Q184" i="106"/>
  <c r="Q183" i="106"/>
  <c r="Q182" i="106"/>
  <c r="Q181" i="106"/>
  <c r="Q180" i="106"/>
  <c r="Q179" i="106"/>
  <c r="Q178" i="106"/>
  <c r="Q177" i="106"/>
  <c r="Q176" i="106"/>
  <c r="Q175" i="106"/>
  <c r="Q174" i="106"/>
  <c r="Q173" i="106"/>
  <c r="Q172" i="106"/>
  <c r="Q171" i="106"/>
  <c r="Q170" i="106"/>
  <c r="F232" i="106"/>
  <c r="A161" i="106"/>
  <c r="Q159" i="106"/>
  <c r="Q158" i="106"/>
  <c r="Q157" i="106"/>
  <c r="Q156" i="106"/>
  <c r="Q155" i="106"/>
  <c r="Q154" i="106"/>
  <c r="Q153" i="106"/>
  <c r="Q152" i="106"/>
  <c r="Q151" i="106"/>
  <c r="Q150" i="106"/>
  <c r="Q149" i="106"/>
  <c r="Q148" i="106"/>
  <c r="Q147" i="106"/>
  <c r="Q146" i="106"/>
  <c r="Q145" i="106"/>
  <c r="Q144" i="106"/>
  <c r="Q143" i="106"/>
  <c r="Q142" i="106"/>
  <c r="Q141" i="106"/>
  <c r="Q140" i="106"/>
  <c r="Q139" i="106"/>
  <c r="Q138" i="106"/>
  <c r="Q137" i="106"/>
  <c r="Q136" i="106"/>
  <c r="Q135" i="106"/>
  <c r="Q134" i="106"/>
  <c r="Q133" i="106"/>
  <c r="Q132" i="106"/>
  <c r="Q131" i="106"/>
  <c r="Q130" i="106"/>
  <c r="Q129" i="106"/>
  <c r="Q128" i="106"/>
  <c r="Q127" i="106"/>
  <c r="Q126" i="106"/>
  <c r="Q125" i="106"/>
  <c r="Q124" i="106"/>
  <c r="Q123" i="106"/>
  <c r="Q122" i="106"/>
  <c r="Q121" i="106"/>
  <c r="Q120" i="106"/>
  <c r="Q119" i="106"/>
  <c r="Q118" i="106"/>
  <c r="Q117" i="106"/>
  <c r="Q116" i="106"/>
  <c r="Q115" i="106"/>
  <c r="Q114" i="106"/>
  <c r="Q113" i="106"/>
  <c r="Q112" i="106"/>
  <c r="Q111" i="106"/>
  <c r="Q110" i="106"/>
  <c r="Q109" i="106"/>
  <c r="Q108" i="106"/>
  <c r="Q107" i="106"/>
  <c r="Q106" i="106"/>
  <c r="Q105" i="106"/>
  <c r="Q104" i="106"/>
  <c r="Q103" i="106"/>
  <c r="Q102" i="106"/>
  <c r="Q101" i="106"/>
  <c r="Q100" i="106"/>
  <c r="Q99" i="106"/>
  <c r="Q98" i="106"/>
  <c r="Q97" i="106"/>
  <c r="Q96" i="106"/>
  <c r="Q95" i="106"/>
  <c r="Q94" i="106"/>
  <c r="Q93" i="106"/>
  <c r="Q92" i="106"/>
  <c r="Q91" i="106"/>
  <c r="Q90" i="106"/>
  <c r="Q89" i="106"/>
  <c r="Q88" i="106"/>
  <c r="Q87" i="106"/>
  <c r="Q86" i="106"/>
  <c r="Q85" i="106"/>
  <c r="Q84" i="106"/>
  <c r="Q83" i="106"/>
  <c r="Q82" i="106"/>
  <c r="Q81" i="106"/>
  <c r="Q80" i="106"/>
  <c r="Q79" i="106"/>
  <c r="Q78" i="106"/>
  <c r="Q77" i="106"/>
  <c r="Q76" i="106"/>
  <c r="Q75" i="106"/>
  <c r="Q74" i="106"/>
  <c r="Q73" i="106"/>
  <c r="Q72" i="106"/>
  <c r="Q71" i="106"/>
  <c r="Q70" i="106"/>
  <c r="Q69" i="106"/>
  <c r="Q68" i="106"/>
  <c r="Q67" i="106"/>
  <c r="Q66" i="106"/>
  <c r="Q65" i="106"/>
  <c r="Q64" i="106"/>
  <c r="Q63" i="106"/>
  <c r="Q62" i="106"/>
  <c r="Q61" i="106"/>
  <c r="Q60" i="106"/>
  <c r="Q59" i="106"/>
  <c r="Q58" i="106"/>
  <c r="Q57" i="106"/>
  <c r="Q56" i="106"/>
  <c r="Q55" i="106"/>
  <c r="Q54" i="106"/>
  <c r="Q53" i="106"/>
  <c r="Q52" i="106"/>
  <c r="Q51" i="106"/>
  <c r="Q50" i="106"/>
  <c r="Q49" i="106"/>
  <c r="Q48" i="106"/>
  <c r="Q47" i="106"/>
  <c r="Q46" i="106"/>
  <c r="Q45" i="106"/>
  <c r="Q44" i="106"/>
  <c r="Q43" i="106"/>
  <c r="Q42" i="106"/>
  <c r="Q41" i="106"/>
  <c r="Q40" i="106"/>
  <c r="Q39" i="106"/>
  <c r="Q38" i="106"/>
  <c r="Q37" i="106"/>
  <c r="Q36" i="106"/>
  <c r="Q35" i="106"/>
  <c r="Q34" i="106"/>
  <c r="Q33" i="106"/>
  <c r="Q32" i="106"/>
  <c r="Q31" i="106"/>
  <c r="Q30" i="106"/>
  <c r="Q29" i="106"/>
  <c r="Q28" i="106"/>
  <c r="Q27" i="106"/>
  <c r="Q26" i="106"/>
  <c r="Q25" i="106"/>
  <c r="Q24" i="106"/>
  <c r="Q23" i="106"/>
  <c r="Q22" i="106"/>
  <c r="Q21" i="106"/>
  <c r="Q20" i="106"/>
  <c r="Q19" i="106"/>
  <c r="Q18" i="106"/>
  <c r="Q17" i="106"/>
  <c r="Q16" i="106"/>
  <c r="Q15" i="106"/>
  <c r="Q14" i="106"/>
  <c r="Q13" i="106"/>
  <c r="Q12" i="106"/>
  <c r="Q11" i="106"/>
  <c r="Q10" i="106"/>
  <c r="F253" i="106" s="1"/>
  <c r="M6" i="106" s="1"/>
  <c r="E7" i="106"/>
  <c r="F274" i="105"/>
  <c r="F273" i="105"/>
  <c r="F272" i="105"/>
  <c r="F271" i="105"/>
  <c r="F270" i="105"/>
  <c r="F269" i="105"/>
  <c r="F268" i="105"/>
  <c r="F267" i="105"/>
  <c r="F266" i="105"/>
  <c r="F265" i="105"/>
  <c r="F264" i="105"/>
  <c r="F263" i="105"/>
  <c r="F262" i="105"/>
  <c r="F261" i="105"/>
  <c r="F260" i="105"/>
  <c r="F259" i="105"/>
  <c r="F258" i="105"/>
  <c r="F254" i="105"/>
  <c r="F251" i="105"/>
  <c r="F250" i="105"/>
  <c r="F249" i="105"/>
  <c r="F248" i="105"/>
  <c r="F247" i="105"/>
  <c r="F246" i="105"/>
  <c r="F245" i="105"/>
  <c r="F244" i="105"/>
  <c r="F243" i="105"/>
  <c r="F242" i="105"/>
  <c r="F241" i="105"/>
  <c r="F240" i="105"/>
  <c r="F239" i="105"/>
  <c r="F238" i="105"/>
  <c r="F229" i="105"/>
  <c r="F228" i="105"/>
  <c r="F227" i="105"/>
  <c r="F226" i="105"/>
  <c r="F225" i="105"/>
  <c r="Q218" i="105"/>
  <c r="Q217" i="105"/>
  <c r="Q216" i="105"/>
  <c r="Q215" i="105"/>
  <c r="Q214" i="105"/>
  <c r="Q213" i="105"/>
  <c r="Q212" i="105"/>
  <c r="Q211" i="105"/>
  <c r="Q210" i="105"/>
  <c r="Q209" i="105"/>
  <c r="Q208" i="105"/>
  <c r="Q207" i="105"/>
  <c r="Q206" i="105"/>
  <c r="Q205" i="105"/>
  <c r="Q204" i="105"/>
  <c r="Q203" i="105"/>
  <c r="Q202" i="105"/>
  <c r="Q201" i="105"/>
  <c r="Q200" i="105"/>
  <c r="Q199" i="105"/>
  <c r="Q198" i="105"/>
  <c r="Q197" i="105"/>
  <c r="Q196" i="105"/>
  <c r="Q195" i="105"/>
  <c r="Q194" i="105"/>
  <c r="Q193" i="105"/>
  <c r="Q192" i="105"/>
  <c r="Q191" i="105"/>
  <c r="Q190" i="105"/>
  <c r="Q189" i="105"/>
  <c r="Q188" i="105"/>
  <c r="Q187" i="105"/>
  <c r="Q186" i="105"/>
  <c r="Q185" i="105"/>
  <c r="Q184" i="105"/>
  <c r="Q183" i="105"/>
  <c r="Q182" i="105"/>
  <c r="Q181" i="105"/>
  <c r="Q180" i="105"/>
  <c r="Q179" i="105"/>
  <c r="Q178" i="105"/>
  <c r="Q177" i="105"/>
  <c r="Q176" i="105"/>
  <c r="Q175" i="105"/>
  <c r="Q174" i="105"/>
  <c r="Q173" i="105"/>
  <c r="Q172" i="105"/>
  <c r="Q171" i="105"/>
  <c r="Q170" i="105"/>
  <c r="F232" i="105"/>
  <c r="A161" i="105"/>
  <c r="Q159" i="105"/>
  <c r="Q158" i="105"/>
  <c r="Q157" i="105"/>
  <c r="Q156" i="105"/>
  <c r="Q155" i="105"/>
  <c r="Q154" i="105"/>
  <c r="Q153" i="105"/>
  <c r="Q152" i="105"/>
  <c r="Q151" i="105"/>
  <c r="Q150" i="105"/>
  <c r="Q149" i="105"/>
  <c r="Q148" i="105"/>
  <c r="Q147" i="105"/>
  <c r="Q146" i="105"/>
  <c r="Q145" i="105"/>
  <c r="Q144" i="105"/>
  <c r="Q143" i="105"/>
  <c r="Q142" i="105"/>
  <c r="Q141" i="105"/>
  <c r="Q140" i="105"/>
  <c r="Q139" i="105"/>
  <c r="Q138" i="105"/>
  <c r="Q137" i="105"/>
  <c r="Q136" i="105"/>
  <c r="Q135" i="105"/>
  <c r="Q134" i="105"/>
  <c r="Q133" i="105"/>
  <c r="Q132" i="105"/>
  <c r="Q131" i="105"/>
  <c r="Q130" i="105"/>
  <c r="Q129" i="105"/>
  <c r="Q128" i="105"/>
  <c r="Q127" i="105"/>
  <c r="Q126" i="105"/>
  <c r="Q125" i="105"/>
  <c r="Q124" i="105"/>
  <c r="Q123" i="105"/>
  <c r="Q122" i="105"/>
  <c r="Q121" i="105"/>
  <c r="Q120" i="105"/>
  <c r="Q119" i="105"/>
  <c r="Q118" i="105"/>
  <c r="Q117" i="105"/>
  <c r="Q116" i="105"/>
  <c r="Q115" i="105"/>
  <c r="Q114" i="105"/>
  <c r="Q113" i="105"/>
  <c r="Q112" i="105"/>
  <c r="Q111" i="105"/>
  <c r="Q110" i="105"/>
  <c r="Q109" i="105"/>
  <c r="Q108" i="105"/>
  <c r="Q107" i="105"/>
  <c r="Q106" i="105"/>
  <c r="Q105" i="105"/>
  <c r="Q104" i="105"/>
  <c r="Q103" i="105"/>
  <c r="Q102" i="105"/>
  <c r="Q101" i="105"/>
  <c r="Q100" i="105"/>
  <c r="Q99" i="105"/>
  <c r="Q98" i="105"/>
  <c r="Q97" i="105"/>
  <c r="Q96" i="105"/>
  <c r="Q95" i="105"/>
  <c r="Q94" i="105"/>
  <c r="Q93" i="105"/>
  <c r="Q92" i="105"/>
  <c r="Q91" i="105"/>
  <c r="Q90" i="105"/>
  <c r="Q89" i="105"/>
  <c r="Q88" i="105"/>
  <c r="Q87" i="105"/>
  <c r="Q86" i="105"/>
  <c r="Q85" i="105"/>
  <c r="Q84" i="105"/>
  <c r="Q83" i="105"/>
  <c r="Q82" i="105"/>
  <c r="Q81" i="105"/>
  <c r="Q80" i="105"/>
  <c r="Q79" i="105"/>
  <c r="Q78" i="105"/>
  <c r="Q77" i="105"/>
  <c r="Q76" i="105"/>
  <c r="Q75" i="105"/>
  <c r="Q74" i="105"/>
  <c r="Q73" i="105"/>
  <c r="Q72" i="105"/>
  <c r="Q71" i="105"/>
  <c r="Q70" i="105"/>
  <c r="Q69" i="105"/>
  <c r="Q68" i="105"/>
  <c r="Q67" i="105"/>
  <c r="Q66" i="105"/>
  <c r="Q65" i="105"/>
  <c r="Q64" i="105"/>
  <c r="Q63" i="105"/>
  <c r="Q62" i="105"/>
  <c r="Q61" i="105"/>
  <c r="Q60" i="105"/>
  <c r="Q59" i="105"/>
  <c r="Q58" i="105"/>
  <c r="Q57" i="105"/>
  <c r="Q56" i="105"/>
  <c r="Q55" i="105"/>
  <c r="Q54" i="105"/>
  <c r="Q53" i="105"/>
  <c r="Q52" i="105"/>
  <c r="Q51" i="105"/>
  <c r="Q50" i="105"/>
  <c r="Q49" i="105"/>
  <c r="Q48" i="105"/>
  <c r="Q47" i="105"/>
  <c r="Q46" i="105"/>
  <c r="Q45" i="105"/>
  <c r="Q44" i="105"/>
  <c r="Q43" i="105"/>
  <c r="Q42" i="105"/>
  <c r="Q41" i="105"/>
  <c r="Q40" i="105"/>
  <c r="Q39" i="105"/>
  <c r="Q38" i="105"/>
  <c r="Q37" i="105"/>
  <c r="Q36" i="105"/>
  <c r="Q35" i="105"/>
  <c r="Q34" i="105"/>
  <c r="Q33" i="105"/>
  <c r="Q32" i="105"/>
  <c r="Q31" i="105"/>
  <c r="Q30" i="105"/>
  <c r="Q29" i="105"/>
  <c r="Q28" i="105"/>
  <c r="Q27" i="105"/>
  <c r="Q26" i="105"/>
  <c r="Q25" i="105"/>
  <c r="Q24" i="105"/>
  <c r="Q23" i="105"/>
  <c r="Q22" i="105"/>
  <c r="Q21" i="105"/>
  <c r="Q20" i="105"/>
  <c r="Q19" i="105"/>
  <c r="Q18" i="105"/>
  <c r="Q17" i="105"/>
  <c r="Q16" i="105"/>
  <c r="Q15" i="105"/>
  <c r="Q14" i="105"/>
  <c r="Q13" i="105"/>
  <c r="Q12" i="105"/>
  <c r="Q11" i="105"/>
  <c r="Q10" i="105"/>
  <c r="F253" i="105" s="1"/>
  <c r="M6" i="105" s="1"/>
  <c r="E7" i="105"/>
  <c r="F274" i="104"/>
  <c r="F273" i="104"/>
  <c r="F272" i="104"/>
  <c r="F271" i="104"/>
  <c r="F270" i="104"/>
  <c r="F269" i="104"/>
  <c r="F268" i="104"/>
  <c r="F267" i="104"/>
  <c r="F266" i="104"/>
  <c r="F265" i="104"/>
  <c r="F264" i="104"/>
  <c r="F263" i="104"/>
  <c r="F262" i="104"/>
  <c r="F261" i="104"/>
  <c r="F260" i="104"/>
  <c r="F259" i="104"/>
  <c r="F258" i="104"/>
  <c r="F254" i="104"/>
  <c r="F251" i="104"/>
  <c r="F250" i="104"/>
  <c r="F249" i="104"/>
  <c r="F248" i="104"/>
  <c r="F247" i="104"/>
  <c r="F246" i="104"/>
  <c r="F245" i="104"/>
  <c r="F244" i="104"/>
  <c r="F243" i="104"/>
  <c r="F242" i="104"/>
  <c r="F241" i="104"/>
  <c r="F240" i="104"/>
  <c r="F239" i="104"/>
  <c r="F238" i="104"/>
  <c r="F229" i="104"/>
  <c r="F228" i="104"/>
  <c r="F227" i="104"/>
  <c r="F226" i="104"/>
  <c r="F225" i="104"/>
  <c r="Q218" i="104"/>
  <c r="Q217" i="104"/>
  <c r="Q216" i="104"/>
  <c r="Q215" i="104"/>
  <c r="Q214" i="104"/>
  <c r="Q213" i="104"/>
  <c r="Q212" i="104"/>
  <c r="Q211" i="104"/>
  <c r="Q210" i="104"/>
  <c r="Q209" i="104"/>
  <c r="Q208" i="104"/>
  <c r="Q207" i="104"/>
  <c r="Q206" i="104"/>
  <c r="Q205" i="104"/>
  <c r="Q204" i="104"/>
  <c r="Q203" i="104"/>
  <c r="Q202" i="104"/>
  <c r="Q201" i="104"/>
  <c r="Q200" i="104"/>
  <c r="Q199" i="104"/>
  <c r="Q198" i="104"/>
  <c r="Q197" i="104"/>
  <c r="Q196" i="104"/>
  <c r="Q195" i="104"/>
  <c r="Q194" i="104"/>
  <c r="Q193" i="104"/>
  <c r="Q192" i="104"/>
  <c r="Q191" i="104"/>
  <c r="Q190" i="104"/>
  <c r="Q189" i="104"/>
  <c r="Q188" i="104"/>
  <c r="Q187" i="104"/>
  <c r="Q186" i="104"/>
  <c r="Q185" i="104"/>
  <c r="Q184" i="104"/>
  <c r="Q183" i="104"/>
  <c r="Q182" i="104"/>
  <c r="Q181" i="104"/>
  <c r="Q180" i="104"/>
  <c r="Q179" i="104"/>
  <c r="Q178" i="104"/>
  <c r="Q177" i="104"/>
  <c r="Q176" i="104"/>
  <c r="Q175" i="104"/>
  <c r="Q174" i="104"/>
  <c r="Q173" i="104"/>
  <c r="Q172" i="104"/>
  <c r="Q171" i="104"/>
  <c r="Q170" i="104"/>
  <c r="F232" i="104"/>
  <c r="A161" i="104"/>
  <c r="Q159" i="104"/>
  <c r="Q158" i="104"/>
  <c r="Q157" i="104"/>
  <c r="Q156" i="104"/>
  <c r="Q155" i="104"/>
  <c r="Q154" i="104"/>
  <c r="Q153" i="104"/>
  <c r="Q152" i="104"/>
  <c r="Q151" i="104"/>
  <c r="Q150" i="104"/>
  <c r="Q149" i="104"/>
  <c r="Q148" i="104"/>
  <c r="Q147" i="104"/>
  <c r="Q146" i="104"/>
  <c r="Q145" i="104"/>
  <c r="Q144" i="104"/>
  <c r="Q143" i="104"/>
  <c r="Q142" i="104"/>
  <c r="Q141" i="104"/>
  <c r="Q140" i="104"/>
  <c r="Q139" i="104"/>
  <c r="Q138" i="104"/>
  <c r="Q137" i="104"/>
  <c r="Q136" i="104"/>
  <c r="Q135" i="104"/>
  <c r="Q134" i="104"/>
  <c r="Q133" i="104"/>
  <c r="Q132" i="104"/>
  <c r="Q131" i="104"/>
  <c r="Q130" i="104"/>
  <c r="Q129" i="104"/>
  <c r="Q128" i="104"/>
  <c r="Q127" i="104"/>
  <c r="Q126" i="104"/>
  <c r="Q125" i="104"/>
  <c r="Q124" i="104"/>
  <c r="Q123" i="104"/>
  <c r="Q122" i="104"/>
  <c r="Q121" i="104"/>
  <c r="Q120" i="104"/>
  <c r="Q119" i="104"/>
  <c r="Q118" i="104"/>
  <c r="Q117" i="104"/>
  <c r="Q116" i="104"/>
  <c r="Q115" i="104"/>
  <c r="Q114" i="104"/>
  <c r="Q113" i="104"/>
  <c r="Q112" i="104"/>
  <c r="Q111" i="104"/>
  <c r="Q110" i="104"/>
  <c r="Q109" i="104"/>
  <c r="Q108" i="104"/>
  <c r="Q107" i="104"/>
  <c r="Q106" i="104"/>
  <c r="Q105" i="104"/>
  <c r="Q104" i="104"/>
  <c r="Q103" i="104"/>
  <c r="Q102" i="104"/>
  <c r="Q101" i="104"/>
  <c r="Q100" i="104"/>
  <c r="Q99" i="104"/>
  <c r="Q98" i="104"/>
  <c r="Q97" i="104"/>
  <c r="Q96" i="104"/>
  <c r="Q95" i="104"/>
  <c r="Q94" i="104"/>
  <c r="Q93" i="104"/>
  <c r="Q92" i="104"/>
  <c r="Q91" i="104"/>
  <c r="Q90" i="104"/>
  <c r="Q89" i="104"/>
  <c r="Q88" i="104"/>
  <c r="Q87" i="104"/>
  <c r="Q86" i="104"/>
  <c r="Q85" i="104"/>
  <c r="Q84" i="104"/>
  <c r="Q83" i="104"/>
  <c r="Q82" i="104"/>
  <c r="Q81" i="104"/>
  <c r="Q80" i="104"/>
  <c r="Q79" i="104"/>
  <c r="Q78" i="104"/>
  <c r="Q77" i="104"/>
  <c r="Q76" i="104"/>
  <c r="Q75" i="104"/>
  <c r="Q74" i="104"/>
  <c r="Q73" i="104"/>
  <c r="Q72" i="104"/>
  <c r="Q71" i="104"/>
  <c r="Q70" i="104"/>
  <c r="Q69" i="104"/>
  <c r="Q68" i="104"/>
  <c r="Q67" i="104"/>
  <c r="Q66" i="104"/>
  <c r="Q65" i="104"/>
  <c r="Q64" i="104"/>
  <c r="Q63" i="104"/>
  <c r="Q62" i="104"/>
  <c r="Q61" i="104"/>
  <c r="Q60" i="104"/>
  <c r="Q59" i="104"/>
  <c r="Q58" i="104"/>
  <c r="Q57" i="104"/>
  <c r="Q56" i="104"/>
  <c r="Q55" i="104"/>
  <c r="Q54" i="104"/>
  <c r="Q53" i="104"/>
  <c r="Q52" i="104"/>
  <c r="Q51" i="104"/>
  <c r="Q50" i="104"/>
  <c r="Q49" i="104"/>
  <c r="Q48" i="104"/>
  <c r="Q47" i="104"/>
  <c r="Q46" i="104"/>
  <c r="Q45" i="104"/>
  <c r="Q44" i="104"/>
  <c r="Q43" i="104"/>
  <c r="Q42" i="104"/>
  <c r="Q41" i="104"/>
  <c r="Q40" i="104"/>
  <c r="Q39" i="104"/>
  <c r="Q38" i="104"/>
  <c r="Q37" i="104"/>
  <c r="Q36" i="104"/>
  <c r="Q35" i="104"/>
  <c r="Q34" i="104"/>
  <c r="Q33" i="104"/>
  <c r="Q32" i="104"/>
  <c r="Q31" i="104"/>
  <c r="Q30" i="104"/>
  <c r="Q29" i="104"/>
  <c r="Q28" i="104"/>
  <c r="Q27" i="104"/>
  <c r="Q26" i="104"/>
  <c r="Q25" i="104"/>
  <c r="Q24" i="104"/>
  <c r="Q23" i="104"/>
  <c r="Q22" i="104"/>
  <c r="Q21" i="104"/>
  <c r="Q20" i="104"/>
  <c r="Q19" i="104"/>
  <c r="Q18" i="104"/>
  <c r="Q17" i="104"/>
  <c r="Q16" i="104"/>
  <c r="Q15" i="104"/>
  <c r="Q14" i="104"/>
  <c r="Q13" i="104"/>
  <c r="Q12" i="104"/>
  <c r="Q11" i="104"/>
  <c r="Q10" i="104"/>
  <c r="F253" i="104" s="1"/>
  <c r="M6" i="104" s="1"/>
  <c r="E7" i="104"/>
  <c r="F274" i="103"/>
  <c r="F273" i="103"/>
  <c r="F272" i="103"/>
  <c r="F271" i="103"/>
  <c r="F270" i="103"/>
  <c r="F269" i="103"/>
  <c r="F268" i="103"/>
  <c r="F267" i="103"/>
  <c r="F266" i="103"/>
  <c r="F265" i="103"/>
  <c r="F264" i="103"/>
  <c r="F263" i="103"/>
  <c r="F262" i="103"/>
  <c r="F261" i="103"/>
  <c r="F260" i="103"/>
  <c r="F259" i="103"/>
  <c r="F258" i="103"/>
  <c r="F254" i="103"/>
  <c r="F251" i="103"/>
  <c r="F250" i="103"/>
  <c r="F249" i="103"/>
  <c r="F248" i="103"/>
  <c r="F247" i="103"/>
  <c r="F246" i="103"/>
  <c r="F245" i="103"/>
  <c r="F244" i="103"/>
  <c r="F243" i="103"/>
  <c r="F242" i="103"/>
  <c r="F241" i="103"/>
  <c r="F240" i="103"/>
  <c r="F239" i="103"/>
  <c r="F238" i="103"/>
  <c r="F229" i="103"/>
  <c r="F228" i="103"/>
  <c r="F227" i="103"/>
  <c r="F226" i="103"/>
  <c r="F225" i="103"/>
  <c r="Q218" i="103"/>
  <c r="Q217" i="103"/>
  <c r="Q216" i="103"/>
  <c r="Q215" i="103"/>
  <c r="Q214" i="103"/>
  <c r="Q213" i="103"/>
  <c r="Q212" i="103"/>
  <c r="Q211" i="103"/>
  <c r="Q210" i="103"/>
  <c r="Q209" i="103"/>
  <c r="Q208" i="103"/>
  <c r="Q207" i="103"/>
  <c r="Q206" i="103"/>
  <c r="Q205" i="103"/>
  <c r="Q204" i="103"/>
  <c r="Q203" i="103"/>
  <c r="Q202" i="103"/>
  <c r="Q201" i="103"/>
  <c r="Q200" i="103"/>
  <c r="Q199" i="103"/>
  <c r="Q198" i="103"/>
  <c r="Q197" i="103"/>
  <c r="Q196" i="103"/>
  <c r="Q195" i="103"/>
  <c r="Q194" i="103"/>
  <c r="Q193" i="103"/>
  <c r="Q192" i="103"/>
  <c r="Q191" i="103"/>
  <c r="Q190" i="103"/>
  <c r="Q189" i="103"/>
  <c r="Q188" i="103"/>
  <c r="Q187" i="103"/>
  <c r="Q186" i="103"/>
  <c r="Q185" i="103"/>
  <c r="Q184" i="103"/>
  <c r="Q183" i="103"/>
  <c r="Q182" i="103"/>
  <c r="Q181" i="103"/>
  <c r="Q180" i="103"/>
  <c r="Q179" i="103"/>
  <c r="Q178" i="103"/>
  <c r="Q177" i="103"/>
  <c r="Q176" i="103"/>
  <c r="Q175" i="103"/>
  <c r="Q174" i="103"/>
  <c r="Q173" i="103"/>
  <c r="Q172" i="103"/>
  <c r="Q171" i="103"/>
  <c r="Q170" i="103"/>
  <c r="F232" i="103"/>
  <c r="A161" i="103"/>
  <c r="Q159" i="103"/>
  <c r="Q158" i="103"/>
  <c r="Q157" i="103"/>
  <c r="Q156" i="103"/>
  <c r="Q155" i="103"/>
  <c r="Q154" i="103"/>
  <c r="Q153" i="103"/>
  <c r="Q152" i="103"/>
  <c r="Q151" i="103"/>
  <c r="Q150" i="103"/>
  <c r="Q149" i="103"/>
  <c r="Q148" i="103"/>
  <c r="Q147" i="103"/>
  <c r="Q146" i="103"/>
  <c r="Q145" i="103"/>
  <c r="Q144" i="103"/>
  <c r="Q143" i="103"/>
  <c r="Q142" i="103"/>
  <c r="Q141" i="103"/>
  <c r="Q140" i="103"/>
  <c r="Q139" i="103"/>
  <c r="Q138" i="103"/>
  <c r="Q137" i="103"/>
  <c r="Q136" i="103"/>
  <c r="Q135" i="103"/>
  <c r="Q134" i="103"/>
  <c r="Q133" i="103"/>
  <c r="Q132" i="103"/>
  <c r="Q131" i="103"/>
  <c r="Q130" i="103"/>
  <c r="Q129" i="103"/>
  <c r="Q128" i="103"/>
  <c r="Q127" i="103"/>
  <c r="Q126" i="103"/>
  <c r="Q125" i="103"/>
  <c r="Q124" i="103"/>
  <c r="Q123" i="103"/>
  <c r="Q122" i="103"/>
  <c r="Q121" i="103"/>
  <c r="Q120" i="103"/>
  <c r="Q119" i="103"/>
  <c r="Q118" i="103"/>
  <c r="Q117" i="103"/>
  <c r="Q116" i="103"/>
  <c r="Q115" i="103"/>
  <c r="Q114" i="103"/>
  <c r="Q113" i="103"/>
  <c r="Q112" i="103"/>
  <c r="Q111" i="103"/>
  <c r="Q110" i="103"/>
  <c r="Q109" i="103"/>
  <c r="Q108" i="103"/>
  <c r="Q107" i="103"/>
  <c r="Q106" i="103"/>
  <c r="Q105" i="103"/>
  <c r="Q104" i="103"/>
  <c r="Q103" i="103"/>
  <c r="Q102" i="103"/>
  <c r="Q101" i="103"/>
  <c r="Q100" i="103"/>
  <c r="Q99" i="103"/>
  <c r="Q98" i="103"/>
  <c r="Q97" i="103"/>
  <c r="Q96" i="103"/>
  <c r="Q95" i="103"/>
  <c r="Q94" i="103"/>
  <c r="Q93" i="103"/>
  <c r="Q92" i="103"/>
  <c r="Q91" i="103"/>
  <c r="Q90" i="103"/>
  <c r="Q89" i="103"/>
  <c r="Q88" i="103"/>
  <c r="Q87" i="103"/>
  <c r="Q86" i="103"/>
  <c r="Q85" i="103"/>
  <c r="Q84" i="103"/>
  <c r="Q83" i="103"/>
  <c r="Q82" i="103"/>
  <c r="Q81" i="103"/>
  <c r="Q80" i="103"/>
  <c r="Q79" i="103"/>
  <c r="Q78" i="103"/>
  <c r="Q77" i="103"/>
  <c r="Q76" i="103"/>
  <c r="Q75" i="103"/>
  <c r="Q74" i="103"/>
  <c r="Q73" i="103"/>
  <c r="Q72" i="103"/>
  <c r="Q71" i="103"/>
  <c r="Q70" i="103"/>
  <c r="Q69" i="103"/>
  <c r="Q68" i="103"/>
  <c r="Q67" i="103"/>
  <c r="Q66" i="103"/>
  <c r="Q65" i="103"/>
  <c r="Q64" i="103"/>
  <c r="Q63" i="103"/>
  <c r="Q62" i="103"/>
  <c r="Q61" i="103"/>
  <c r="Q60" i="103"/>
  <c r="Q59" i="103"/>
  <c r="Q58" i="103"/>
  <c r="Q57" i="103"/>
  <c r="Q56" i="103"/>
  <c r="Q55" i="103"/>
  <c r="Q54" i="103"/>
  <c r="Q53" i="103"/>
  <c r="Q52" i="103"/>
  <c r="Q51" i="103"/>
  <c r="Q50" i="103"/>
  <c r="Q49" i="103"/>
  <c r="Q48" i="103"/>
  <c r="Q47" i="103"/>
  <c r="Q46" i="103"/>
  <c r="Q45" i="103"/>
  <c r="Q44" i="103"/>
  <c r="Q43" i="103"/>
  <c r="Q42" i="103"/>
  <c r="Q41" i="103"/>
  <c r="Q40" i="103"/>
  <c r="Q39" i="103"/>
  <c r="Q38" i="103"/>
  <c r="Q37" i="103"/>
  <c r="Q36" i="103"/>
  <c r="Q35" i="103"/>
  <c r="Q34" i="103"/>
  <c r="Q33" i="103"/>
  <c r="Q32" i="103"/>
  <c r="Q31" i="103"/>
  <c r="Q30" i="103"/>
  <c r="Q29" i="103"/>
  <c r="Q28" i="103"/>
  <c r="Q27" i="103"/>
  <c r="Q26" i="103"/>
  <c r="Q25" i="103"/>
  <c r="Q24" i="103"/>
  <c r="Q23" i="103"/>
  <c r="Q22" i="103"/>
  <c r="Q21" i="103"/>
  <c r="Q20" i="103"/>
  <c r="Q19" i="103"/>
  <c r="Q18" i="103"/>
  <c r="Q17" i="103"/>
  <c r="Q16" i="103"/>
  <c r="Q15" i="103"/>
  <c r="Q14" i="103"/>
  <c r="Q13" i="103"/>
  <c r="Q12" i="103"/>
  <c r="Q11" i="103"/>
  <c r="Q10" i="103"/>
  <c r="F253" i="103" s="1"/>
  <c r="M6" i="103" s="1"/>
  <c r="E7" i="103"/>
  <c r="F274" i="102"/>
  <c r="F273" i="102"/>
  <c r="F272" i="102"/>
  <c r="F271" i="102"/>
  <c r="F270" i="102"/>
  <c r="F269" i="102"/>
  <c r="F268" i="102"/>
  <c r="F267" i="102"/>
  <c r="F266" i="102"/>
  <c r="F265" i="102"/>
  <c r="F264" i="102"/>
  <c r="F263" i="102"/>
  <c r="F262" i="102"/>
  <c r="F261" i="102"/>
  <c r="F260" i="102"/>
  <c r="F259" i="102"/>
  <c r="F258" i="102"/>
  <c r="F254" i="102"/>
  <c r="F251" i="102"/>
  <c r="F250" i="102"/>
  <c r="F249" i="102"/>
  <c r="F248" i="102"/>
  <c r="F247" i="102"/>
  <c r="F246" i="102"/>
  <c r="F245" i="102"/>
  <c r="F244" i="102"/>
  <c r="F243" i="102"/>
  <c r="F242" i="102"/>
  <c r="F241" i="102"/>
  <c r="F240" i="102"/>
  <c r="F239" i="102"/>
  <c r="F238" i="102"/>
  <c r="F229" i="102"/>
  <c r="F228" i="102"/>
  <c r="F227" i="102"/>
  <c r="F226" i="102"/>
  <c r="F225" i="102"/>
  <c r="Q218" i="102"/>
  <c r="Q217" i="102"/>
  <c r="Q216" i="102"/>
  <c r="Q215" i="102"/>
  <c r="Q214" i="102"/>
  <c r="Q213" i="102"/>
  <c r="Q212" i="102"/>
  <c r="Q211" i="102"/>
  <c r="Q210" i="102"/>
  <c r="Q209" i="102"/>
  <c r="Q208" i="102"/>
  <c r="Q207" i="102"/>
  <c r="Q206" i="102"/>
  <c r="Q205" i="102"/>
  <c r="Q204" i="102"/>
  <c r="Q203" i="102"/>
  <c r="Q202" i="102"/>
  <c r="Q201" i="102"/>
  <c r="Q200" i="102"/>
  <c r="Q199" i="102"/>
  <c r="Q198" i="102"/>
  <c r="Q197" i="102"/>
  <c r="Q196" i="102"/>
  <c r="Q195" i="102"/>
  <c r="Q194" i="102"/>
  <c r="Q193" i="102"/>
  <c r="Q192" i="102"/>
  <c r="Q191" i="102"/>
  <c r="Q190" i="102"/>
  <c r="Q189" i="102"/>
  <c r="Q188" i="102"/>
  <c r="Q187" i="102"/>
  <c r="Q186" i="102"/>
  <c r="Q185" i="102"/>
  <c r="Q184" i="102"/>
  <c r="Q183" i="102"/>
  <c r="Q182" i="102"/>
  <c r="Q181" i="102"/>
  <c r="Q180" i="102"/>
  <c r="Q179" i="102"/>
  <c r="Q178" i="102"/>
  <c r="Q177" i="102"/>
  <c r="Q176" i="102"/>
  <c r="Q175" i="102"/>
  <c r="Q174" i="102"/>
  <c r="Q173" i="102"/>
  <c r="Q172" i="102"/>
  <c r="Q171" i="102"/>
  <c r="Q170" i="102"/>
  <c r="F232" i="102"/>
  <c r="A161" i="102"/>
  <c r="Q159" i="102"/>
  <c r="Q158" i="102"/>
  <c r="Q157" i="102"/>
  <c r="Q156" i="102"/>
  <c r="Q155" i="102"/>
  <c r="Q154" i="102"/>
  <c r="Q153" i="102"/>
  <c r="Q152" i="102"/>
  <c r="Q151" i="102"/>
  <c r="Q150" i="102"/>
  <c r="Q149" i="102"/>
  <c r="Q148" i="102"/>
  <c r="Q147" i="102"/>
  <c r="Q146" i="102"/>
  <c r="Q145" i="102"/>
  <c r="Q144" i="102"/>
  <c r="Q143" i="102"/>
  <c r="Q142" i="102"/>
  <c r="Q141" i="102"/>
  <c r="Q140" i="102"/>
  <c r="Q139" i="102"/>
  <c r="Q138" i="102"/>
  <c r="Q137" i="102"/>
  <c r="Q136" i="102"/>
  <c r="Q135" i="102"/>
  <c r="Q134" i="102"/>
  <c r="Q133" i="102"/>
  <c r="Q132" i="102"/>
  <c r="Q131" i="102"/>
  <c r="Q130" i="102"/>
  <c r="Q129" i="102"/>
  <c r="Q128" i="102"/>
  <c r="Q127" i="102"/>
  <c r="Q126" i="102"/>
  <c r="Q125" i="102"/>
  <c r="Q124" i="102"/>
  <c r="Q123" i="102"/>
  <c r="Q122" i="102"/>
  <c r="Q121" i="102"/>
  <c r="Q120" i="102"/>
  <c r="Q119" i="102"/>
  <c r="Q118" i="102"/>
  <c r="Q117" i="102"/>
  <c r="Q116" i="102"/>
  <c r="Q115" i="102"/>
  <c r="Q114" i="102"/>
  <c r="Q113" i="102"/>
  <c r="Q112" i="102"/>
  <c r="Q111" i="102"/>
  <c r="Q110" i="102"/>
  <c r="Q109" i="102"/>
  <c r="Q108" i="102"/>
  <c r="Q107" i="102"/>
  <c r="Q106" i="102"/>
  <c r="Q105" i="102"/>
  <c r="Q104" i="102"/>
  <c r="Q103" i="102"/>
  <c r="Q102" i="102"/>
  <c r="Q101" i="102"/>
  <c r="Q100" i="102"/>
  <c r="Q99" i="102"/>
  <c r="Q98" i="102"/>
  <c r="Q97" i="102"/>
  <c r="Q96" i="102"/>
  <c r="Q95" i="102"/>
  <c r="Q94" i="102"/>
  <c r="Q93" i="102"/>
  <c r="Q92" i="102"/>
  <c r="Q91" i="102"/>
  <c r="Q90" i="102"/>
  <c r="Q89" i="102"/>
  <c r="Q88" i="102"/>
  <c r="Q87" i="102"/>
  <c r="Q86" i="102"/>
  <c r="Q85" i="102"/>
  <c r="Q84" i="102"/>
  <c r="Q83" i="102"/>
  <c r="Q82" i="102"/>
  <c r="Q81" i="102"/>
  <c r="Q80" i="102"/>
  <c r="Q79" i="102"/>
  <c r="Q78" i="102"/>
  <c r="Q77" i="102"/>
  <c r="Q76" i="102"/>
  <c r="Q75" i="102"/>
  <c r="Q74" i="102"/>
  <c r="Q73" i="102"/>
  <c r="Q72" i="102"/>
  <c r="Q71" i="102"/>
  <c r="Q70" i="102"/>
  <c r="Q69" i="102"/>
  <c r="Q68" i="102"/>
  <c r="Q67" i="102"/>
  <c r="Q66" i="102"/>
  <c r="Q65" i="102"/>
  <c r="Q64" i="102"/>
  <c r="Q63" i="102"/>
  <c r="Q62" i="102"/>
  <c r="Q61" i="102"/>
  <c r="Q60" i="102"/>
  <c r="Q59" i="102"/>
  <c r="Q58" i="102"/>
  <c r="Q57" i="102"/>
  <c r="Q56" i="102"/>
  <c r="Q55" i="102"/>
  <c r="Q54" i="102"/>
  <c r="Q53" i="102"/>
  <c r="Q52" i="102"/>
  <c r="Q51" i="102"/>
  <c r="Q50" i="102"/>
  <c r="Q49" i="102"/>
  <c r="Q48" i="102"/>
  <c r="Q47" i="102"/>
  <c r="Q46" i="102"/>
  <c r="Q45" i="102"/>
  <c r="Q44" i="102"/>
  <c r="Q43" i="102"/>
  <c r="Q42" i="102"/>
  <c r="Q41" i="102"/>
  <c r="Q40" i="102"/>
  <c r="Q39" i="102"/>
  <c r="Q38" i="102"/>
  <c r="Q37" i="102"/>
  <c r="Q36" i="102"/>
  <c r="Q35" i="102"/>
  <c r="Q34" i="102"/>
  <c r="Q33" i="102"/>
  <c r="Q32" i="102"/>
  <c r="Q31" i="102"/>
  <c r="Q30" i="102"/>
  <c r="Q29" i="102"/>
  <c r="Q28" i="102"/>
  <c r="Q27" i="102"/>
  <c r="Q26" i="102"/>
  <c r="Q25" i="102"/>
  <c r="Q24" i="102"/>
  <c r="Q23" i="102"/>
  <c r="Q22" i="102"/>
  <c r="Q21" i="102"/>
  <c r="Q20" i="102"/>
  <c r="Q19" i="102"/>
  <c r="Q18" i="102"/>
  <c r="Q17" i="102"/>
  <c r="Q16" i="102"/>
  <c r="Q15" i="102"/>
  <c r="Q14" i="102"/>
  <c r="Q13" i="102"/>
  <c r="Q12" i="102"/>
  <c r="Q11" i="102"/>
  <c r="Q10" i="102"/>
  <c r="F253" i="102" s="1"/>
  <c r="E7" i="102"/>
  <c r="F274" i="101"/>
  <c r="F273" i="101"/>
  <c r="F272" i="101"/>
  <c r="F271" i="101"/>
  <c r="F270" i="101"/>
  <c r="F269" i="101"/>
  <c r="F268" i="101"/>
  <c r="F267" i="101"/>
  <c r="F266" i="101"/>
  <c r="F265" i="101"/>
  <c r="F264" i="101"/>
  <c r="F263" i="101"/>
  <c r="F262" i="101"/>
  <c r="F261" i="101"/>
  <c r="F260" i="101"/>
  <c r="F259" i="101"/>
  <c r="F258" i="101"/>
  <c r="F254" i="101"/>
  <c r="F251" i="101"/>
  <c r="F250" i="101"/>
  <c r="F249" i="101"/>
  <c r="F248" i="101"/>
  <c r="F247" i="101"/>
  <c r="F246" i="101"/>
  <c r="F245" i="101"/>
  <c r="F244" i="101"/>
  <c r="F243" i="101"/>
  <c r="F242" i="101"/>
  <c r="F241" i="101"/>
  <c r="F240" i="101"/>
  <c r="F239" i="101"/>
  <c r="F238" i="101"/>
  <c r="F229" i="101"/>
  <c r="F228" i="101"/>
  <c r="F227" i="101"/>
  <c r="F226" i="101"/>
  <c r="F225" i="101"/>
  <c r="Q218" i="101"/>
  <c r="Q217" i="101"/>
  <c r="Q216" i="101"/>
  <c r="Q215" i="101"/>
  <c r="Q214" i="101"/>
  <c r="Q213" i="101"/>
  <c r="Q212" i="101"/>
  <c r="Q211" i="101"/>
  <c r="Q210" i="101"/>
  <c r="Q209" i="101"/>
  <c r="Q208" i="101"/>
  <c r="Q207" i="101"/>
  <c r="Q206" i="101"/>
  <c r="Q205" i="101"/>
  <c r="Q204" i="101"/>
  <c r="Q203" i="101"/>
  <c r="Q202" i="101"/>
  <c r="Q201" i="101"/>
  <c r="Q200" i="101"/>
  <c r="Q199" i="101"/>
  <c r="Q198" i="101"/>
  <c r="Q197" i="101"/>
  <c r="Q196" i="101"/>
  <c r="Q195" i="101"/>
  <c r="Q194" i="101"/>
  <c r="Q193" i="101"/>
  <c r="Q192" i="101"/>
  <c r="Q191" i="101"/>
  <c r="Q190" i="101"/>
  <c r="Q189" i="101"/>
  <c r="Q188" i="101"/>
  <c r="Q187" i="101"/>
  <c r="Q186" i="101"/>
  <c r="Q185" i="101"/>
  <c r="Q184" i="101"/>
  <c r="Q183" i="101"/>
  <c r="Q182" i="101"/>
  <c r="Q181" i="101"/>
  <c r="Q180" i="101"/>
  <c r="Q179" i="101"/>
  <c r="Q178" i="101"/>
  <c r="Q177" i="101"/>
  <c r="Q176" i="101"/>
  <c r="Q175" i="101"/>
  <c r="Q174" i="101"/>
  <c r="Q173" i="101"/>
  <c r="Q172" i="101"/>
  <c r="Q171" i="101"/>
  <c r="Q170" i="101"/>
  <c r="F232" i="101"/>
  <c r="A161" i="101"/>
  <c r="Q159" i="101"/>
  <c r="Q158" i="101"/>
  <c r="Q157" i="101"/>
  <c r="Q156" i="101"/>
  <c r="Q155" i="101"/>
  <c r="Q154" i="101"/>
  <c r="Q153" i="101"/>
  <c r="Q152" i="101"/>
  <c r="Q151" i="101"/>
  <c r="Q150" i="101"/>
  <c r="Q149" i="101"/>
  <c r="Q148" i="101"/>
  <c r="Q147" i="101"/>
  <c r="Q146" i="101"/>
  <c r="Q145" i="101"/>
  <c r="Q144" i="101"/>
  <c r="Q143" i="101"/>
  <c r="Q142" i="101"/>
  <c r="Q141" i="101"/>
  <c r="Q140" i="101"/>
  <c r="Q139" i="101"/>
  <c r="Q138" i="101"/>
  <c r="Q137" i="101"/>
  <c r="Q136" i="101"/>
  <c r="Q135" i="101"/>
  <c r="Q134" i="101"/>
  <c r="Q133" i="101"/>
  <c r="Q132" i="101"/>
  <c r="Q131" i="101"/>
  <c r="Q130" i="101"/>
  <c r="Q129" i="101"/>
  <c r="Q128" i="101"/>
  <c r="Q127" i="101"/>
  <c r="Q126" i="101"/>
  <c r="Q125" i="101"/>
  <c r="Q124" i="101"/>
  <c r="Q123" i="101"/>
  <c r="Q122" i="101"/>
  <c r="Q121" i="101"/>
  <c r="Q120" i="101"/>
  <c r="Q119" i="101"/>
  <c r="Q118" i="101"/>
  <c r="Q117" i="101"/>
  <c r="Q116" i="101"/>
  <c r="Q115" i="101"/>
  <c r="Q114" i="101"/>
  <c r="Q113" i="101"/>
  <c r="Q112" i="101"/>
  <c r="Q111" i="101"/>
  <c r="Q110" i="101"/>
  <c r="Q109" i="101"/>
  <c r="Q108" i="101"/>
  <c r="Q107" i="101"/>
  <c r="Q106" i="101"/>
  <c r="Q105" i="101"/>
  <c r="Q104" i="101"/>
  <c r="Q103" i="101"/>
  <c r="Q102" i="101"/>
  <c r="Q101" i="101"/>
  <c r="Q100" i="101"/>
  <c r="Q99" i="101"/>
  <c r="Q98" i="101"/>
  <c r="Q97" i="101"/>
  <c r="Q96" i="101"/>
  <c r="Q95" i="101"/>
  <c r="Q94" i="101"/>
  <c r="Q93" i="101"/>
  <c r="Q92" i="101"/>
  <c r="Q91" i="101"/>
  <c r="Q90" i="101"/>
  <c r="Q89" i="101"/>
  <c r="Q88" i="101"/>
  <c r="Q87" i="101"/>
  <c r="Q86" i="101"/>
  <c r="Q85" i="101"/>
  <c r="Q84" i="101"/>
  <c r="Q83" i="101"/>
  <c r="Q82" i="101"/>
  <c r="Q81" i="101"/>
  <c r="Q80" i="101"/>
  <c r="Q79" i="101"/>
  <c r="Q78" i="101"/>
  <c r="Q77" i="101"/>
  <c r="Q76" i="101"/>
  <c r="Q75" i="101"/>
  <c r="Q74" i="101"/>
  <c r="Q73" i="101"/>
  <c r="Q72" i="101"/>
  <c r="Q71" i="101"/>
  <c r="Q70" i="101"/>
  <c r="Q69" i="101"/>
  <c r="Q68" i="101"/>
  <c r="Q67" i="101"/>
  <c r="Q66" i="101"/>
  <c r="Q65" i="101"/>
  <c r="Q64" i="101"/>
  <c r="Q63" i="101"/>
  <c r="Q62" i="101"/>
  <c r="Q61" i="101"/>
  <c r="Q60" i="101"/>
  <c r="Q59" i="101"/>
  <c r="Q58" i="101"/>
  <c r="Q57" i="101"/>
  <c r="Q56" i="101"/>
  <c r="Q55" i="101"/>
  <c r="Q54" i="101"/>
  <c r="Q53" i="101"/>
  <c r="Q52" i="101"/>
  <c r="Q51" i="101"/>
  <c r="Q50" i="101"/>
  <c r="Q49" i="101"/>
  <c r="Q48" i="101"/>
  <c r="Q47" i="101"/>
  <c r="Q46" i="101"/>
  <c r="Q45" i="101"/>
  <c r="Q44" i="101"/>
  <c r="Q43" i="101"/>
  <c r="Q42" i="101"/>
  <c r="Q41" i="101"/>
  <c r="Q40" i="101"/>
  <c r="Q39" i="101"/>
  <c r="Q38" i="101"/>
  <c r="Q37" i="101"/>
  <c r="Q36" i="101"/>
  <c r="Q35" i="101"/>
  <c r="Q34" i="101"/>
  <c r="Q33" i="101"/>
  <c r="Q32" i="101"/>
  <c r="Q31" i="101"/>
  <c r="Q30" i="101"/>
  <c r="Q29" i="101"/>
  <c r="Q28" i="101"/>
  <c r="Q27" i="101"/>
  <c r="Q26" i="101"/>
  <c r="Q25" i="101"/>
  <c r="Q24" i="101"/>
  <c r="Q23" i="101"/>
  <c r="Q22" i="101"/>
  <c r="Q21" i="101"/>
  <c r="Q20" i="101"/>
  <c r="Q19" i="101"/>
  <c r="Q18" i="101"/>
  <c r="Q17" i="101"/>
  <c r="Q16" i="101"/>
  <c r="Q15" i="101"/>
  <c r="Q14" i="101"/>
  <c r="Q13" i="101"/>
  <c r="Q12" i="101"/>
  <c r="Q11" i="101"/>
  <c r="Q10" i="101"/>
  <c r="F253" i="101" s="1"/>
  <c r="M6" i="101" s="1"/>
  <c r="E7" i="101"/>
  <c r="F274" i="100"/>
  <c r="F273" i="100"/>
  <c r="F272" i="100"/>
  <c r="F271" i="100"/>
  <c r="F270" i="100"/>
  <c r="F269" i="100"/>
  <c r="F268" i="100"/>
  <c r="F266" i="100"/>
  <c r="F265" i="100"/>
  <c r="F264" i="100"/>
  <c r="F263" i="100"/>
  <c r="F262" i="100"/>
  <c r="F261" i="100"/>
  <c r="F260" i="100"/>
  <c r="F259" i="100"/>
  <c r="F258" i="100"/>
  <c r="F251" i="100"/>
  <c r="F250" i="100"/>
  <c r="F249" i="100"/>
  <c r="F248" i="100"/>
  <c r="F247" i="100"/>
  <c r="F246" i="100"/>
  <c r="F245" i="100"/>
  <c r="F244" i="100"/>
  <c r="F243" i="100"/>
  <c r="F242" i="100"/>
  <c r="F241" i="100"/>
  <c r="F240" i="100"/>
  <c r="F239" i="100"/>
  <c r="F238" i="100"/>
  <c r="F229" i="100"/>
  <c r="F227" i="100"/>
  <c r="F226" i="100"/>
  <c r="F225" i="100"/>
  <c r="Q218" i="100"/>
  <c r="Q217" i="100"/>
  <c r="Q216" i="100"/>
  <c r="Q215" i="100"/>
  <c r="Q214" i="100"/>
  <c r="Q213" i="100"/>
  <c r="Q212" i="100"/>
  <c r="Q211" i="100"/>
  <c r="Q210" i="100"/>
  <c r="Q209" i="100"/>
  <c r="Q208" i="100"/>
  <c r="Q207" i="100"/>
  <c r="Q206" i="100"/>
  <c r="Q205" i="100"/>
  <c r="Q204" i="100"/>
  <c r="Q203" i="100"/>
  <c r="Q202" i="100"/>
  <c r="Q201" i="100"/>
  <c r="Q200" i="100"/>
  <c r="Q199" i="100"/>
  <c r="Q198" i="100"/>
  <c r="Q197" i="100"/>
  <c r="Q196" i="100"/>
  <c r="Q195" i="100"/>
  <c r="Q194" i="100"/>
  <c r="Q193" i="100"/>
  <c r="Q192" i="100"/>
  <c r="Q191" i="100"/>
  <c r="Q190" i="100"/>
  <c r="Q189" i="100"/>
  <c r="Q188" i="100"/>
  <c r="Q187" i="100"/>
  <c r="Q186" i="100"/>
  <c r="Q185" i="100"/>
  <c r="Q184" i="100"/>
  <c r="Q183" i="100"/>
  <c r="Q182" i="100"/>
  <c r="Q181" i="100"/>
  <c r="Q180" i="100"/>
  <c r="Q179" i="100"/>
  <c r="Q178" i="100"/>
  <c r="Q177" i="100"/>
  <c r="Q176" i="100"/>
  <c r="Q175" i="100"/>
  <c r="Q174" i="100"/>
  <c r="Q173" i="100"/>
  <c r="Q172" i="100"/>
  <c r="Q171" i="100"/>
  <c r="Q170" i="100"/>
  <c r="F232" i="100"/>
  <c r="A161" i="100"/>
  <c r="Q159" i="100"/>
  <c r="Q158" i="100"/>
  <c r="Q157" i="100"/>
  <c r="Q156" i="100"/>
  <c r="Q155" i="100"/>
  <c r="Q154" i="100"/>
  <c r="Q153" i="100"/>
  <c r="Q152" i="100"/>
  <c r="Q151" i="100"/>
  <c r="Q150" i="100"/>
  <c r="Q149" i="100"/>
  <c r="Q148" i="100"/>
  <c r="Q147" i="100"/>
  <c r="Q146" i="100"/>
  <c r="Q145" i="100"/>
  <c r="Q144" i="100"/>
  <c r="Q143" i="100"/>
  <c r="Q142" i="100"/>
  <c r="Q141" i="100"/>
  <c r="Q140" i="100"/>
  <c r="Q139" i="100"/>
  <c r="Q138" i="100"/>
  <c r="Q137" i="100"/>
  <c r="Q136" i="100"/>
  <c r="Q135" i="100"/>
  <c r="Q134" i="100"/>
  <c r="Q133" i="100"/>
  <c r="Q132" i="100"/>
  <c r="Q131" i="100"/>
  <c r="Q130" i="100"/>
  <c r="Q129" i="100"/>
  <c r="Q128" i="100"/>
  <c r="Q127" i="100"/>
  <c r="Q126" i="100"/>
  <c r="Q125" i="100"/>
  <c r="Q124" i="100"/>
  <c r="Q123" i="100"/>
  <c r="Q122" i="100"/>
  <c r="Q121" i="100"/>
  <c r="Q120" i="100"/>
  <c r="Q119" i="100"/>
  <c r="Q118" i="100"/>
  <c r="Q117" i="100"/>
  <c r="Q116" i="100"/>
  <c r="Q115" i="100"/>
  <c r="Q114" i="100"/>
  <c r="Q113" i="100"/>
  <c r="Q112" i="100"/>
  <c r="Q111" i="100"/>
  <c r="Q110" i="100"/>
  <c r="Q109" i="100"/>
  <c r="Q108" i="100"/>
  <c r="Q107" i="100"/>
  <c r="Q106" i="100"/>
  <c r="Q105" i="100"/>
  <c r="Q104" i="100"/>
  <c r="Q103" i="100"/>
  <c r="Q102" i="100"/>
  <c r="Q101" i="100"/>
  <c r="Q100" i="100"/>
  <c r="Q99" i="100"/>
  <c r="Q98" i="100"/>
  <c r="Q97" i="100"/>
  <c r="Q96" i="100"/>
  <c r="Q95" i="100"/>
  <c r="Q94" i="100"/>
  <c r="Q93" i="100"/>
  <c r="Q92" i="100"/>
  <c r="Q91" i="100"/>
  <c r="Q90" i="100"/>
  <c r="Q89" i="100"/>
  <c r="Q88" i="100"/>
  <c r="Q87" i="100"/>
  <c r="Q86" i="100"/>
  <c r="Q85" i="100"/>
  <c r="Q84" i="100"/>
  <c r="Q83" i="100"/>
  <c r="Q82" i="100"/>
  <c r="Q81" i="100"/>
  <c r="Q80" i="100"/>
  <c r="Q79" i="100"/>
  <c r="Q78" i="100"/>
  <c r="Q77" i="100"/>
  <c r="Q76" i="100"/>
  <c r="Q75" i="100"/>
  <c r="Q74" i="100"/>
  <c r="Q73" i="100"/>
  <c r="Q72" i="100"/>
  <c r="Q71" i="100"/>
  <c r="Q70" i="100"/>
  <c r="Q69" i="100"/>
  <c r="Q68" i="100"/>
  <c r="Q67" i="100"/>
  <c r="Q66" i="100"/>
  <c r="Q65" i="100"/>
  <c r="Q64" i="100"/>
  <c r="Q63" i="100"/>
  <c r="Q62" i="100"/>
  <c r="Q61" i="100"/>
  <c r="Q60" i="100"/>
  <c r="Q59" i="100"/>
  <c r="Q58" i="100"/>
  <c r="Q57" i="100"/>
  <c r="Q56" i="100"/>
  <c r="Q55" i="100"/>
  <c r="Q54" i="100"/>
  <c r="Q53" i="100"/>
  <c r="Q52" i="100"/>
  <c r="Q51" i="100"/>
  <c r="Q50" i="100"/>
  <c r="Q49" i="100"/>
  <c r="Q48" i="100"/>
  <c r="Q47" i="100"/>
  <c r="Q46" i="100"/>
  <c r="Q45" i="100"/>
  <c r="Q44" i="100"/>
  <c r="Q43" i="100"/>
  <c r="Q42" i="100"/>
  <c r="Q41" i="100"/>
  <c r="Q40" i="100"/>
  <c r="Q39" i="100"/>
  <c r="Q38" i="100"/>
  <c r="Q37" i="100"/>
  <c r="Q36" i="100"/>
  <c r="Q35" i="100"/>
  <c r="Q34" i="100"/>
  <c r="Q33" i="100"/>
  <c r="Q32" i="100"/>
  <c r="Q31" i="100"/>
  <c r="Q30" i="100"/>
  <c r="Q29" i="100"/>
  <c r="Q28" i="100"/>
  <c r="Q27" i="100"/>
  <c r="Q26" i="100"/>
  <c r="Q25" i="100"/>
  <c r="Q24" i="100"/>
  <c r="Q23" i="100"/>
  <c r="Q22" i="100"/>
  <c r="Q21" i="100"/>
  <c r="Q20" i="100"/>
  <c r="Q19" i="100"/>
  <c r="Q18" i="100"/>
  <c r="Q17" i="100"/>
  <c r="Q16" i="100"/>
  <c r="Q15" i="100"/>
  <c r="Q14" i="100"/>
  <c r="Q13" i="100"/>
  <c r="F267" i="100"/>
  <c r="Q12" i="100"/>
  <c r="E7" i="100"/>
  <c r="Q11" i="100"/>
  <c r="F254" i="100"/>
  <c r="Q10" i="100"/>
  <c r="F253" i="100" s="1"/>
  <c r="F228" i="100"/>
  <c r="Q169" i="115"/>
  <c r="Q169" i="103"/>
  <c r="Q169" i="114"/>
  <c r="Q169" i="116"/>
  <c r="Q169" i="110"/>
  <c r="Q169" i="104"/>
  <c r="Q169" i="109"/>
  <c r="Q169" i="117"/>
  <c r="F224" i="117" s="1"/>
  <c r="Q169" i="102"/>
  <c r="Q169" i="106"/>
  <c r="Q169" i="105"/>
  <c r="Q169" i="113"/>
  <c r="Q169" i="107"/>
  <c r="Q169" i="112"/>
  <c r="Q169" i="108"/>
  <c r="Q169" i="101"/>
  <c r="F224" i="105"/>
  <c r="F224" i="114"/>
  <c r="F224" i="115"/>
  <c r="F224" i="112"/>
  <c r="F224" i="107"/>
  <c r="F224" i="102"/>
  <c r="F224" i="104"/>
  <c r="F224" i="109"/>
  <c r="F224" i="116"/>
  <c r="F224" i="103"/>
  <c r="F224" i="108"/>
  <c r="F224" i="113"/>
  <c r="F224" i="106"/>
  <c r="F224" i="110"/>
  <c r="F224" i="101"/>
  <c r="Q169" i="100"/>
  <c r="F224" i="100"/>
  <c r="F166" i="116" l="1"/>
  <c r="C7" i="115"/>
  <c r="F7" i="115" s="1"/>
  <c r="F166" i="115"/>
  <c r="F166" i="109"/>
  <c r="M6" i="116"/>
  <c r="M6" i="113"/>
  <c r="M6" i="108"/>
  <c r="F255" i="108"/>
  <c r="F257" i="108" s="1"/>
  <c r="F275" i="108"/>
  <c r="M6" i="107"/>
  <c r="M6" i="102"/>
  <c r="M6" i="100"/>
  <c r="E7" i="117"/>
  <c r="F269" i="117"/>
  <c r="F166" i="104"/>
  <c r="F166" i="107"/>
  <c r="F275" i="110"/>
  <c r="F275" i="113"/>
  <c r="F275" i="115"/>
  <c r="F166" i="114"/>
  <c r="F166" i="108"/>
  <c r="F166" i="106"/>
  <c r="F166" i="100"/>
  <c r="F166" i="102"/>
  <c r="F230" i="102"/>
  <c r="C7" i="100"/>
  <c r="F7" i="100" s="1"/>
  <c r="F255" i="103"/>
  <c r="F257" i="103" s="1"/>
  <c r="F275" i="103"/>
  <c r="C7" i="107"/>
  <c r="F7" i="107" s="1"/>
  <c r="F255" i="107"/>
  <c r="F276" i="107" s="1"/>
  <c r="F275" i="107"/>
  <c r="F255" i="112"/>
  <c r="F257" i="112" s="1"/>
  <c r="F255" i="114"/>
  <c r="F257" i="114" s="1"/>
  <c r="C7" i="103"/>
  <c r="F7" i="103" s="1"/>
  <c r="F275" i="116"/>
  <c r="F255" i="116"/>
  <c r="F257" i="116" s="1"/>
  <c r="F230" i="115"/>
  <c r="F231" i="115" s="1"/>
  <c r="F233" i="115" s="1"/>
  <c r="F255" i="115"/>
  <c r="F257" i="115" s="1"/>
  <c r="C7" i="114"/>
  <c r="F7" i="114" s="1"/>
  <c r="F275" i="114"/>
  <c r="F255" i="113"/>
  <c r="F166" i="113"/>
  <c r="C7" i="112"/>
  <c r="F7" i="112" s="1"/>
  <c r="F275" i="112"/>
  <c r="F166" i="112"/>
  <c r="F166" i="110"/>
  <c r="F255" i="110"/>
  <c r="F257" i="110" s="1"/>
  <c r="F230" i="110"/>
  <c r="F231" i="110" s="1"/>
  <c r="F233" i="110" s="1"/>
  <c r="C7" i="109"/>
  <c r="F7" i="109" s="1"/>
  <c r="F255" i="109"/>
  <c r="F257" i="109" s="1"/>
  <c r="F275" i="109"/>
  <c r="C7" i="108"/>
  <c r="F7" i="108" s="1"/>
  <c r="F275" i="106"/>
  <c r="C7" i="106"/>
  <c r="F7" i="106" s="1"/>
  <c r="F230" i="106"/>
  <c r="F255" i="106"/>
  <c r="F257" i="106" s="1"/>
  <c r="F166" i="105"/>
  <c r="F275" i="105"/>
  <c r="C7" i="105"/>
  <c r="F7" i="105" s="1"/>
  <c r="F255" i="105"/>
  <c r="F257" i="105" s="1"/>
  <c r="F255" i="104"/>
  <c r="F257" i="104" s="1"/>
  <c r="F275" i="104"/>
  <c r="F166" i="103"/>
  <c r="F275" i="102"/>
  <c r="F255" i="102"/>
  <c r="F257" i="102" s="1"/>
  <c r="C7" i="102"/>
  <c r="F7" i="102" s="1"/>
  <c r="C7" i="101"/>
  <c r="F7" i="101" s="1"/>
  <c r="F255" i="101"/>
  <c r="F257" i="101" s="1"/>
  <c r="F166" i="101"/>
  <c r="F275" i="101"/>
  <c r="F255" i="100"/>
  <c r="F257" i="100" s="1"/>
  <c r="F275" i="100"/>
  <c r="F231" i="106"/>
  <c r="F233" i="106" s="1"/>
  <c r="F276" i="103"/>
  <c r="F230" i="114"/>
  <c r="F231" i="114" s="1"/>
  <c r="F233" i="114" s="1"/>
  <c r="F230" i="109"/>
  <c r="F231" i="109" s="1"/>
  <c r="F233" i="109" s="1"/>
  <c r="F230" i="105"/>
  <c r="F231" i="105" s="1"/>
  <c r="F233" i="105" s="1"/>
  <c r="F230" i="101"/>
  <c r="F231" i="101" s="1"/>
  <c r="F233" i="101" s="1"/>
  <c r="C7" i="113"/>
  <c r="F7" i="113" s="1"/>
  <c r="C7" i="116"/>
  <c r="F7" i="116" s="1"/>
  <c r="F230" i="113"/>
  <c r="F231" i="113" s="1"/>
  <c r="F233" i="113" s="1"/>
  <c r="F230" i="108"/>
  <c r="F231" i="108" s="1"/>
  <c r="F233" i="108" s="1"/>
  <c r="F230" i="104"/>
  <c r="F231" i="104" s="1"/>
  <c r="F233" i="104" s="1"/>
  <c r="F230" i="100"/>
  <c r="F231" i="100" s="1"/>
  <c r="F233" i="100" s="1"/>
  <c r="F231" i="102"/>
  <c r="F233" i="102" s="1"/>
  <c r="C7" i="104"/>
  <c r="F7" i="104" s="1"/>
  <c r="F230" i="116"/>
  <c r="F231" i="116" s="1"/>
  <c r="F233" i="116" s="1"/>
  <c r="F230" i="112"/>
  <c r="F231" i="112" s="1"/>
  <c r="F233" i="112" s="1"/>
  <c r="F230" i="107"/>
  <c r="F231" i="107" s="1"/>
  <c r="F233" i="107" s="1"/>
  <c r="F230" i="103"/>
  <c r="F231" i="103" s="1"/>
  <c r="F233" i="103" s="1"/>
  <c r="F166" i="117"/>
  <c r="C7" i="117"/>
  <c r="F261" i="117"/>
  <c r="F255" i="117"/>
  <c r="F257" i="117" s="1"/>
  <c r="F257" i="113"/>
  <c r="F257" i="107"/>
  <c r="C7" i="110"/>
  <c r="F7" i="110" s="1"/>
  <c r="F230" i="117"/>
  <c r="F275" i="117" l="1"/>
  <c r="F276" i="117" s="1"/>
  <c r="F276" i="113"/>
  <c r="F276" i="116"/>
  <c r="F276" i="110"/>
  <c r="F276" i="101"/>
  <c r="F276" i="108"/>
  <c r="F276" i="112"/>
  <c r="F276" i="114"/>
  <c r="F7" i="117"/>
  <c r="F276" i="106"/>
  <c r="F276" i="105"/>
  <c r="F276" i="115"/>
  <c r="F276" i="109"/>
  <c r="F276" i="104"/>
  <c r="F276" i="102"/>
  <c r="F276" i="100"/>
  <c r="F231" i="117"/>
  <c r="F233" i="117" s="1"/>
</calcChain>
</file>

<file path=xl/sharedStrings.xml><?xml version="1.0" encoding="utf-8"?>
<sst xmlns="http://schemas.openxmlformats.org/spreadsheetml/2006/main" count="2089" uniqueCount="172">
  <si>
    <t>小   計（Ａ）</t>
    <rPh sb="0" eb="1">
      <t>ショウ</t>
    </rPh>
    <rPh sb="4" eb="5">
      <t>ケイ</t>
    </rPh>
    <phoneticPr fontId="6"/>
  </si>
  <si>
    <t>賃金・共済費</t>
    <rPh sb="0" eb="2">
      <t>チンギン</t>
    </rPh>
    <rPh sb="3" eb="6">
      <t>キョウサイヒ</t>
    </rPh>
    <phoneticPr fontId="6"/>
  </si>
  <si>
    <t>消耗品費</t>
    <rPh sb="0" eb="3">
      <t>ショウモウヒン</t>
    </rPh>
    <rPh sb="3" eb="4">
      <t>ヒ</t>
    </rPh>
    <phoneticPr fontId="6"/>
  </si>
  <si>
    <t>舞台費</t>
    <rPh sb="0" eb="2">
      <t>ブタイ</t>
    </rPh>
    <rPh sb="2" eb="3">
      <t>ヒ</t>
    </rPh>
    <phoneticPr fontId="6"/>
  </si>
  <si>
    <t>上映費</t>
    <rPh sb="0" eb="2">
      <t>ジョウエイ</t>
    </rPh>
    <rPh sb="2" eb="3">
      <t>ヒ</t>
    </rPh>
    <phoneticPr fontId="6"/>
  </si>
  <si>
    <t>文芸費</t>
    <rPh sb="0" eb="3">
      <t>ブンゲイヒ</t>
    </rPh>
    <phoneticPr fontId="6"/>
  </si>
  <si>
    <t>区   分</t>
    <rPh sb="0" eb="1">
      <t>ク</t>
    </rPh>
    <rPh sb="4" eb="5">
      <t>ブン</t>
    </rPh>
    <phoneticPr fontId="6"/>
  </si>
  <si>
    <t>（支出の部）</t>
    <rPh sb="1" eb="3">
      <t>シシュツ</t>
    </rPh>
    <rPh sb="4" eb="5">
      <t>ブ</t>
    </rPh>
    <phoneticPr fontId="6"/>
  </si>
  <si>
    <t>事業収入</t>
    <rPh sb="0" eb="2">
      <t>ジギョウ</t>
    </rPh>
    <rPh sb="2" eb="4">
      <t>シュウニュウ</t>
    </rPh>
    <phoneticPr fontId="6"/>
  </si>
  <si>
    <t>収入合計</t>
    <rPh sb="0" eb="2">
      <t>シュウニュウ</t>
    </rPh>
    <rPh sb="2" eb="4">
      <t>ゴウケイ</t>
    </rPh>
    <phoneticPr fontId="6"/>
  </si>
  <si>
    <t>委託費</t>
    <rPh sb="0" eb="3">
      <t>イタクヒ</t>
    </rPh>
    <phoneticPr fontId="6"/>
  </si>
  <si>
    <t>報償費</t>
    <rPh sb="0" eb="3">
      <t>ホウショウヒ</t>
    </rPh>
    <phoneticPr fontId="6"/>
  </si>
  <si>
    <t>区分</t>
    <rPh sb="0" eb="2">
      <t>クブン</t>
    </rPh>
    <phoneticPr fontId="6"/>
  </si>
  <si>
    <t>(金額)</t>
    <rPh sb="1" eb="3">
      <t>キンガク</t>
    </rPh>
    <phoneticPr fontId="6"/>
  </si>
  <si>
    <t>寄附金・協賛金</t>
    <rPh sb="0" eb="3">
      <t>キフキン</t>
    </rPh>
    <rPh sb="4" eb="7">
      <t>キョウサンキン</t>
    </rPh>
    <phoneticPr fontId="6"/>
  </si>
  <si>
    <t>（収入の部）</t>
    <rPh sb="1" eb="3">
      <t>シュウニュウ</t>
    </rPh>
    <rPh sb="4" eb="5">
      <t>ブ</t>
    </rPh>
    <phoneticPr fontId="6"/>
  </si>
  <si>
    <t>（単位：円）</t>
    <rPh sb="1" eb="3">
      <t>タンイ</t>
    </rPh>
    <rPh sb="4" eb="5">
      <t>エン</t>
    </rPh>
    <phoneticPr fontId="6"/>
  </si>
  <si>
    <t>消費税及び地方消費税に係る仕入控除税額</t>
    <rPh sb="0" eb="3">
      <t>ショウヒゼイ</t>
    </rPh>
    <rPh sb="3" eb="4">
      <t>オヨ</t>
    </rPh>
    <rPh sb="5" eb="7">
      <t>チホウ</t>
    </rPh>
    <rPh sb="7" eb="10">
      <t>ショウヒゼイ</t>
    </rPh>
    <rPh sb="11" eb="12">
      <t>カカワ</t>
    </rPh>
    <rPh sb="13" eb="15">
      <t>シイレ</t>
    </rPh>
    <rPh sb="15" eb="17">
      <t>コウジョ</t>
    </rPh>
    <rPh sb="17" eb="19">
      <t>ゼイガク</t>
    </rPh>
    <phoneticPr fontId="6"/>
  </si>
  <si>
    <t>申請者自己負担額</t>
    <rPh sb="0" eb="3">
      <t>シンセイシャ</t>
    </rPh>
    <rPh sb="3" eb="5">
      <t>ジコ</t>
    </rPh>
    <rPh sb="5" eb="8">
      <t>フタンガク</t>
    </rPh>
    <phoneticPr fontId="6"/>
  </si>
  <si>
    <t>共催者等負担額</t>
    <rPh sb="0" eb="3">
      <t>キョウサイシャ</t>
    </rPh>
    <rPh sb="3" eb="4">
      <t>トウ</t>
    </rPh>
    <rPh sb="4" eb="7">
      <t>フタンガク</t>
    </rPh>
    <phoneticPr fontId="6"/>
  </si>
  <si>
    <t>小   計（Ｃ）</t>
    <rPh sb="0" eb="1">
      <t>ショウ</t>
    </rPh>
    <rPh sb="4" eb="5">
      <t>ケイ</t>
    </rPh>
    <phoneticPr fontId="6"/>
  </si>
  <si>
    <t>補助金・助成金</t>
    <rPh sb="0" eb="3">
      <t>ホジョキン</t>
    </rPh>
    <rPh sb="4" eb="7">
      <t>ジョセイキン</t>
    </rPh>
    <phoneticPr fontId="6"/>
  </si>
  <si>
    <t>その他</t>
    <rPh sb="2" eb="3">
      <t>タ</t>
    </rPh>
    <phoneticPr fontId="6"/>
  </si>
  <si>
    <t>国庫補助額</t>
    <rPh sb="0" eb="2">
      <t>コッコ</t>
    </rPh>
    <rPh sb="2" eb="4">
      <t>ホジョ</t>
    </rPh>
    <rPh sb="4" eb="5">
      <t>ガク</t>
    </rPh>
    <phoneticPr fontId="6"/>
  </si>
  <si>
    <t>合   計（Ｂ）</t>
    <rPh sb="0" eb="1">
      <t>ゴウ</t>
    </rPh>
    <rPh sb="4" eb="5">
      <t>ケイ</t>
    </rPh>
    <phoneticPr fontId="6"/>
  </si>
  <si>
    <t>費目</t>
    <rPh sb="0" eb="2">
      <t>ヒモク</t>
    </rPh>
    <phoneticPr fontId="6"/>
  </si>
  <si>
    <t>補助対象経費</t>
    <rPh sb="0" eb="2">
      <t>ホジョ</t>
    </rPh>
    <rPh sb="2" eb="4">
      <t>タイショウ</t>
    </rPh>
    <rPh sb="4" eb="6">
      <t>ケイヒ</t>
    </rPh>
    <phoneticPr fontId="6"/>
  </si>
  <si>
    <t>運搬費</t>
    <rPh sb="0" eb="3">
      <t>ウンパンヒ</t>
    </rPh>
    <phoneticPr fontId="6"/>
  </si>
  <si>
    <t>出演費</t>
    <rPh sb="0" eb="2">
      <t>シュツエン</t>
    </rPh>
    <rPh sb="2" eb="3">
      <t>ヒ</t>
    </rPh>
    <phoneticPr fontId="6"/>
  </si>
  <si>
    <t>音楽費</t>
    <rPh sb="0" eb="2">
      <t>オンガク</t>
    </rPh>
    <rPh sb="2" eb="3">
      <t>ヒ</t>
    </rPh>
    <phoneticPr fontId="6"/>
  </si>
  <si>
    <t>作品借料</t>
    <rPh sb="0" eb="2">
      <t>サクヒン</t>
    </rPh>
    <rPh sb="2" eb="4">
      <t>シャクリョウ</t>
    </rPh>
    <phoneticPr fontId="6"/>
  </si>
  <si>
    <t>通信費</t>
    <rPh sb="0" eb="2">
      <t>ツウシン</t>
    </rPh>
    <phoneticPr fontId="6"/>
  </si>
  <si>
    <t>会場費</t>
    <rPh sb="0" eb="3">
      <t>カイジョウヒ</t>
    </rPh>
    <phoneticPr fontId="6"/>
  </si>
  <si>
    <t>雑役務費</t>
    <rPh sb="0" eb="1">
      <t>ザツ</t>
    </rPh>
    <rPh sb="1" eb="4">
      <t>エキムヒ</t>
    </rPh>
    <phoneticPr fontId="6"/>
  </si>
  <si>
    <t>旅費</t>
    <rPh sb="0" eb="2">
      <t>リョヒ</t>
    </rPh>
    <phoneticPr fontId="6"/>
  </si>
  <si>
    <t>会議費</t>
    <rPh sb="0" eb="3">
      <t>カイギヒ</t>
    </rPh>
    <phoneticPr fontId="6"/>
  </si>
  <si>
    <t>補助対象経費計（Ｄ）</t>
    <rPh sb="0" eb="2">
      <t>ホジョ</t>
    </rPh>
    <rPh sb="2" eb="4">
      <t>タイショウ</t>
    </rPh>
    <rPh sb="4" eb="6">
      <t>ケイヒ</t>
    </rPh>
    <rPh sb="6" eb="7">
      <t>ケイ</t>
    </rPh>
    <phoneticPr fontId="6"/>
  </si>
  <si>
    <t>（数量）</t>
    <rPh sb="1" eb="3">
      <t>スウリョウ</t>
    </rPh>
    <phoneticPr fontId="6"/>
  </si>
  <si>
    <t>（単価）</t>
    <rPh sb="1" eb="3">
      <t>タンカ</t>
    </rPh>
    <phoneticPr fontId="6"/>
  </si>
  <si>
    <t>（単位）</t>
    <rPh sb="1" eb="3">
      <t>タンイ</t>
    </rPh>
    <phoneticPr fontId="6"/>
  </si>
  <si>
    <t>補助対象経費計</t>
    <rPh sb="0" eb="2">
      <t>ホジョ</t>
    </rPh>
    <rPh sb="2" eb="4">
      <t>タイショウ</t>
    </rPh>
    <rPh sb="4" eb="6">
      <t>ケイヒ</t>
    </rPh>
    <rPh sb="6" eb="7">
      <t>ケイ</t>
    </rPh>
    <phoneticPr fontId="6"/>
  </si>
  <si>
    <t>賃金・旅費・報償費</t>
    <rPh sb="0" eb="2">
      <t>チンギン</t>
    </rPh>
    <rPh sb="3" eb="5">
      <t>リョヒ</t>
    </rPh>
    <rPh sb="6" eb="8">
      <t>ホウショウ</t>
    </rPh>
    <rPh sb="8" eb="9">
      <t>ヒ</t>
    </rPh>
    <phoneticPr fontId="6"/>
  </si>
  <si>
    <t>補助
対象外</t>
    <rPh sb="0" eb="2">
      <t>ホジョ</t>
    </rPh>
    <rPh sb="3" eb="5">
      <t>タイショウ</t>
    </rPh>
    <rPh sb="5" eb="6">
      <t>ガイ</t>
    </rPh>
    <phoneticPr fontId="6"/>
  </si>
  <si>
    <t>補助対象外経費計</t>
    <rPh sb="4" eb="5">
      <t>ガイ</t>
    </rPh>
    <phoneticPr fontId="6"/>
  </si>
  <si>
    <t>内　　訳</t>
    <rPh sb="0" eb="1">
      <t>ウチ</t>
    </rPh>
    <rPh sb="3" eb="4">
      <t>ヤク</t>
    </rPh>
    <phoneticPr fontId="6"/>
  </si>
  <si>
    <t>×</t>
  </si>
  <si>
    <t>補助対象外経費</t>
    <rPh sb="0" eb="2">
      <t>ホジョ</t>
    </rPh>
    <rPh sb="2" eb="4">
      <t>タイショウ</t>
    </rPh>
    <rPh sb="4" eb="5">
      <t>ソト</t>
    </rPh>
    <rPh sb="5" eb="7">
      <t>ケイヒ</t>
    </rPh>
    <phoneticPr fontId="6"/>
  </si>
  <si>
    <t>（数量）</t>
  </si>
  <si>
    <t>＋</t>
  </si>
  <si>
    <t>（調整額）</t>
    <rPh sb="1" eb="3">
      <t>チョウセイ</t>
    </rPh>
    <rPh sb="3" eb="4">
      <t>ガク</t>
    </rPh>
    <phoneticPr fontId="6"/>
  </si>
  <si>
    <t>＝</t>
  </si>
  <si>
    <t>支出合計</t>
    <rPh sb="0" eb="2">
      <t>シシュツ</t>
    </rPh>
    <rPh sb="2" eb="4">
      <t>ゴウケイ</t>
    </rPh>
    <phoneticPr fontId="6"/>
  </si>
  <si>
    <t>出演・音楽・文芸費</t>
    <rPh sb="0" eb="2">
      <t>シュツエン</t>
    </rPh>
    <rPh sb="3" eb="5">
      <t>オンガク</t>
    </rPh>
    <rPh sb="6" eb="9">
      <t>ブンゲイヒ</t>
    </rPh>
    <phoneticPr fontId="6"/>
  </si>
  <si>
    <t>雑役務費・消耗品費等</t>
    <rPh sb="0" eb="1">
      <t>ザツ</t>
    </rPh>
    <rPh sb="1" eb="4">
      <t>エキムヒ</t>
    </rPh>
    <rPh sb="5" eb="8">
      <t>ショウモウヒン</t>
    </rPh>
    <rPh sb="8" eb="9">
      <t>ヒ</t>
    </rPh>
    <rPh sb="9" eb="10">
      <t>トウ</t>
    </rPh>
    <phoneticPr fontId="6"/>
  </si>
  <si>
    <t>賃金・共済費</t>
  </si>
  <si>
    <t>申請者自己負担額</t>
    <rPh sb="0" eb="3">
      <t>シンセイシャ</t>
    </rPh>
    <rPh sb="3" eb="5">
      <t>ジコ</t>
    </rPh>
    <rPh sb="5" eb="8">
      <t>フタンガク</t>
    </rPh>
    <phoneticPr fontId="2"/>
  </si>
  <si>
    <t>共催者等負担額</t>
    <rPh sb="0" eb="3">
      <t>キョウサイシャ</t>
    </rPh>
    <rPh sb="3" eb="4">
      <t>トウ</t>
    </rPh>
    <rPh sb="4" eb="7">
      <t>フタンガク</t>
    </rPh>
    <phoneticPr fontId="2"/>
  </si>
  <si>
    <t>補助金・助成金</t>
    <rPh sb="0" eb="3">
      <t>ホジョキン</t>
    </rPh>
    <rPh sb="4" eb="7">
      <t>ジョセイキン</t>
    </rPh>
    <phoneticPr fontId="2"/>
  </si>
  <si>
    <t>寄附金・協賛金</t>
    <rPh sb="0" eb="3">
      <t>キフキン</t>
    </rPh>
    <rPh sb="4" eb="7">
      <t>キョウサンキン</t>
    </rPh>
    <phoneticPr fontId="2"/>
  </si>
  <si>
    <t>事業収入</t>
    <rPh sb="0" eb="2">
      <t>ジギョウ</t>
    </rPh>
    <rPh sb="2" eb="4">
      <t>シュウニュウ</t>
    </rPh>
    <phoneticPr fontId="2"/>
  </si>
  <si>
    <t>その他</t>
    <rPh sb="2" eb="3">
      <t>タ</t>
    </rPh>
    <phoneticPr fontId="2"/>
  </si>
  <si>
    <t>小   計（Ａ）</t>
    <rPh sb="0" eb="1">
      <t>ショウ</t>
    </rPh>
    <rPh sb="4" eb="5">
      <t>ケイ</t>
    </rPh>
    <phoneticPr fontId="2"/>
  </si>
  <si>
    <t>委託費</t>
    <rPh sb="0" eb="2">
      <t>イタク</t>
    </rPh>
    <rPh sb="2" eb="3">
      <t>ヒ</t>
    </rPh>
    <phoneticPr fontId="6"/>
  </si>
  <si>
    <t>国庫補助額</t>
    <rPh sb="0" eb="2">
      <t>コッコ</t>
    </rPh>
    <rPh sb="2" eb="4">
      <t>ホジョ</t>
    </rPh>
    <rPh sb="4" eb="5">
      <t>ガク</t>
    </rPh>
    <phoneticPr fontId="2"/>
  </si>
  <si>
    <t>収入</t>
    <rPh sb="0" eb="2">
      <t>シュウニュウ</t>
    </rPh>
    <phoneticPr fontId="6"/>
  </si>
  <si>
    <t xml:space="preserve">【 内訳書 】 </t>
    <rPh sb="2" eb="4">
      <t>ウチワケ</t>
    </rPh>
    <rPh sb="4" eb="5">
      <t>ショ</t>
    </rPh>
    <phoneticPr fontId="6"/>
  </si>
  <si>
    <t>【 内訳書 集計表 】</t>
    <rPh sb="2" eb="4">
      <t>ウチワケ</t>
    </rPh>
    <rPh sb="4" eb="5">
      <t>ショ</t>
    </rPh>
    <rPh sb="6" eb="9">
      <t>シュウケイヒョウ</t>
    </rPh>
    <phoneticPr fontId="6"/>
  </si>
  <si>
    <t>事業形態</t>
    <rPh sb="0" eb="2">
      <t>ジギョウ</t>
    </rPh>
    <rPh sb="2" eb="4">
      <t>ケイタイ</t>
    </rPh>
    <phoneticPr fontId="6"/>
  </si>
  <si>
    <t>金額</t>
    <rPh sb="0" eb="2">
      <t>キンガク</t>
    </rPh>
    <phoneticPr fontId="6"/>
  </si>
  <si>
    <t>国庫補助額</t>
  </si>
  <si>
    <t>合　計（B）</t>
    <rPh sb="0" eb="1">
      <t>ゴウ</t>
    </rPh>
    <rPh sb="2" eb="3">
      <t>ケイ</t>
    </rPh>
    <phoneticPr fontId="6"/>
  </si>
  <si>
    <t>小　計（Ｅ）</t>
    <rPh sb="0" eb="1">
      <t>ショウ</t>
    </rPh>
    <rPh sb="2" eb="3">
      <t>ケイ</t>
    </rPh>
    <phoneticPr fontId="6"/>
  </si>
  <si>
    <t>合   計（F）</t>
    <rPh sb="0" eb="1">
      <t>ゴウ</t>
    </rPh>
    <rPh sb="4" eb="5">
      <t>ケイ</t>
    </rPh>
    <phoneticPr fontId="6"/>
  </si>
  <si>
    <t>2-5</t>
    <phoneticPr fontId="6"/>
  </si>
  <si>
    <t>2-6</t>
    <phoneticPr fontId="6"/>
  </si>
  <si>
    <t>2-8</t>
    <phoneticPr fontId="6"/>
  </si>
  <si>
    <t>2-9</t>
    <phoneticPr fontId="6"/>
  </si>
  <si>
    <t>2-11</t>
    <phoneticPr fontId="6"/>
  </si>
  <si>
    <t>2-12</t>
    <phoneticPr fontId="6"/>
  </si>
  <si>
    <t>2-13</t>
    <phoneticPr fontId="6"/>
  </si>
  <si>
    <t>2-15</t>
    <phoneticPr fontId="6"/>
  </si>
  <si>
    <t>2-19</t>
    <phoneticPr fontId="6"/>
  </si>
  <si>
    <t>自己収入計</t>
    <rPh sb="0" eb="2">
      <t>ジコ</t>
    </rPh>
    <rPh sb="2" eb="4">
      <t>シュウニュウ</t>
    </rPh>
    <rPh sb="4" eb="5">
      <t>ケイ</t>
    </rPh>
    <phoneticPr fontId="6"/>
  </si>
  <si>
    <t>自己収入</t>
    <rPh sb="0" eb="2">
      <t>ジコ</t>
    </rPh>
    <rPh sb="2" eb="4">
      <t>シュウニュウ</t>
    </rPh>
    <phoneticPr fontId="6"/>
  </si>
  <si>
    <t>執行
団体名</t>
    <rPh sb="0" eb="2">
      <t>シッコウ</t>
    </rPh>
    <rPh sb="3" eb="5">
      <t>ダンタイ</t>
    </rPh>
    <rPh sb="5" eb="6">
      <t>メイ</t>
    </rPh>
    <phoneticPr fontId="6"/>
  </si>
  <si>
    <t>事業名
（取組名）</t>
    <rPh sb="0" eb="2">
      <t>ジギョウ</t>
    </rPh>
    <rPh sb="2" eb="3">
      <t>メイ</t>
    </rPh>
    <rPh sb="5" eb="7">
      <t>トリクミ</t>
    </rPh>
    <rPh sb="7" eb="8">
      <t>メイ</t>
    </rPh>
    <phoneticPr fontId="6"/>
  </si>
  <si>
    <t>2-4</t>
    <phoneticPr fontId="6"/>
  </si>
  <si>
    <t>2-7</t>
    <phoneticPr fontId="6"/>
  </si>
  <si>
    <t>2-10</t>
    <phoneticPr fontId="6"/>
  </si>
  <si>
    <t>2-16</t>
    <phoneticPr fontId="6"/>
  </si>
  <si>
    <t>2-17</t>
    <phoneticPr fontId="6"/>
  </si>
  <si>
    <t>2-18</t>
    <phoneticPr fontId="6"/>
  </si>
  <si>
    <t>2-20</t>
    <phoneticPr fontId="6"/>
  </si>
  <si>
    <t>補助事業者</t>
    <rPh sb="0" eb="2">
      <t>ホジョ</t>
    </rPh>
    <rPh sb="2" eb="5">
      <t>ジギョウシャ</t>
    </rPh>
    <phoneticPr fontId="6"/>
  </si>
  <si>
    <t>補助事業者以外</t>
    <rPh sb="0" eb="2">
      <t>ホジョ</t>
    </rPh>
    <rPh sb="2" eb="5">
      <t>ジギョウシャ</t>
    </rPh>
    <rPh sb="5" eb="7">
      <t>イガイ</t>
    </rPh>
    <phoneticPr fontId="6"/>
  </si>
  <si>
    <t>No.</t>
    <phoneticPr fontId="6"/>
  </si>
  <si>
    <t>No.</t>
    <phoneticPr fontId="6"/>
  </si>
  <si>
    <t>No.</t>
    <phoneticPr fontId="6"/>
  </si>
  <si>
    <t>No.</t>
    <phoneticPr fontId="6"/>
  </si>
  <si>
    <t>No.</t>
    <phoneticPr fontId="6"/>
  </si>
  <si>
    <t>No.</t>
    <phoneticPr fontId="6"/>
  </si>
  <si>
    <t>2-14</t>
    <phoneticPr fontId="6"/>
  </si>
  <si>
    <t>委託費等</t>
    <rPh sb="0" eb="2">
      <t>イタク</t>
    </rPh>
    <rPh sb="2" eb="3">
      <t>ヒ</t>
    </rPh>
    <rPh sb="3" eb="4">
      <t>トウ</t>
    </rPh>
    <phoneticPr fontId="6"/>
  </si>
  <si>
    <t>舞台・会場・設営費等</t>
    <rPh sb="0" eb="2">
      <t>ブタイ</t>
    </rPh>
    <rPh sb="3" eb="5">
      <t>カイジョウ</t>
    </rPh>
    <rPh sb="6" eb="8">
      <t>セツエイ</t>
    </rPh>
    <rPh sb="8" eb="9">
      <t>ヒ</t>
    </rPh>
    <rPh sb="9" eb="10">
      <t>トウ</t>
    </rPh>
    <phoneticPr fontId="6"/>
  </si>
  <si>
    <t>舞台・会場・設営費等</t>
    <rPh sb="9" eb="10">
      <t>トウ</t>
    </rPh>
    <phoneticPr fontId="6"/>
  </si>
  <si>
    <t>【確認事項】消費税等仕入控除税額の取扱い（ア，イ，ウのいずれかに○をつけること）</t>
    <rPh sb="1" eb="3">
      <t>カクニン</t>
    </rPh>
    <rPh sb="3" eb="5">
      <t>ジコウ</t>
    </rPh>
    <phoneticPr fontId="6"/>
  </si>
  <si>
    <t>ア　課税事業者</t>
    <phoneticPr fontId="6"/>
  </si>
  <si>
    <t>イ　簡易課税事業者</t>
    <phoneticPr fontId="6"/>
  </si>
  <si>
    <t>ウ　免税事業者</t>
    <phoneticPr fontId="6"/>
  </si>
  <si>
    <t>＊</t>
    <phoneticPr fontId="6"/>
  </si>
  <si>
    <t>必ず会計担当者が記載内容を確認するようにしてください。</t>
    <rPh sb="0" eb="1">
      <t>カナラ</t>
    </rPh>
    <rPh sb="2" eb="4">
      <t>カイケイ</t>
    </rPh>
    <rPh sb="4" eb="7">
      <t>タントウシャ</t>
    </rPh>
    <rPh sb="8" eb="10">
      <t>キサイ</t>
    </rPh>
    <rPh sb="10" eb="12">
      <t>ナイヨウ</t>
    </rPh>
    <rPh sb="13" eb="15">
      <t>カクニン</t>
    </rPh>
    <phoneticPr fontId="6"/>
  </si>
  <si>
    <t>会計担当者確認済署名</t>
    <rPh sb="0" eb="2">
      <t>カイケイ</t>
    </rPh>
    <rPh sb="2" eb="5">
      <t>タントウシャ</t>
    </rPh>
    <rPh sb="5" eb="7">
      <t>カクニン</t>
    </rPh>
    <rPh sb="7" eb="8">
      <t>ズ</t>
    </rPh>
    <rPh sb="8" eb="10">
      <t>ショメイ</t>
    </rPh>
    <phoneticPr fontId="6"/>
  </si>
  <si>
    <t>印</t>
    <rPh sb="0" eb="1">
      <t>イン</t>
    </rPh>
    <phoneticPr fontId="6"/>
  </si>
  <si>
    <t>＊</t>
    <phoneticPr fontId="6"/>
  </si>
  <si>
    <t>計算式が設定されていますので青色の欄には入力しないでください。</t>
    <rPh sb="0" eb="3">
      <t>ケイサンシキ</t>
    </rPh>
    <rPh sb="4" eb="6">
      <t>セッテイ</t>
    </rPh>
    <rPh sb="14" eb="16">
      <t>アオイロ</t>
    </rPh>
    <rPh sb="17" eb="18">
      <t>ラン</t>
    </rPh>
    <rPh sb="20" eb="22">
      <t>ニュウリョク</t>
    </rPh>
    <phoneticPr fontId="6"/>
  </si>
  <si>
    <t>＊</t>
    <phoneticPr fontId="6"/>
  </si>
  <si>
    <t>金額欄には税込の金額を記入してください。</t>
    <rPh sb="0" eb="2">
      <t>キンガク</t>
    </rPh>
    <rPh sb="2" eb="3">
      <t>ラン</t>
    </rPh>
    <rPh sb="5" eb="7">
      <t>ゼイコ</t>
    </rPh>
    <rPh sb="8" eb="10">
      <t>キンガク</t>
    </rPh>
    <rPh sb="11" eb="13">
      <t>キニュウ</t>
    </rPh>
    <phoneticPr fontId="6"/>
  </si>
  <si>
    <t>課税対象外(人件費・海外渡航費等，団体により異なるため会計担当者に確認すること)の項目については，○を御記入ください。</t>
    <rPh sb="10" eb="12">
      <t>カイガイ</t>
    </rPh>
    <rPh sb="12" eb="14">
      <t>トコウ</t>
    </rPh>
    <rPh sb="14" eb="15">
      <t>ヒ</t>
    </rPh>
    <rPh sb="17" eb="19">
      <t>ダンタイ</t>
    </rPh>
    <rPh sb="22" eb="23">
      <t>コト</t>
    </rPh>
    <rPh sb="27" eb="29">
      <t>カイケイ</t>
    </rPh>
    <rPh sb="29" eb="32">
      <t>タントウシャ</t>
    </rPh>
    <rPh sb="33" eb="35">
      <t>カクニン</t>
    </rPh>
    <rPh sb="51" eb="52">
      <t>ゴ</t>
    </rPh>
    <phoneticPr fontId="6"/>
  </si>
  <si>
    <t>欄が不足する場合は行を挿入してください。複数ページにわたっても結構です。</t>
    <rPh sb="0" eb="1">
      <t>ラン</t>
    </rPh>
    <rPh sb="2" eb="4">
      <t>フソク</t>
    </rPh>
    <rPh sb="6" eb="8">
      <t>バアイ</t>
    </rPh>
    <rPh sb="9" eb="10">
      <t>ギョウ</t>
    </rPh>
    <rPh sb="11" eb="13">
      <t>ソウニュウ</t>
    </rPh>
    <rPh sb="20" eb="22">
      <t>フクスウ</t>
    </rPh>
    <rPh sb="31" eb="33">
      <t>ケッコウ</t>
    </rPh>
    <phoneticPr fontId="6"/>
  </si>
  <si>
    <t>提出前に必ず検算するようにしてください。</t>
    <rPh sb="0" eb="2">
      <t>テイシュツ</t>
    </rPh>
    <rPh sb="2" eb="3">
      <t>マエ</t>
    </rPh>
    <rPh sb="4" eb="5">
      <t>カナラ</t>
    </rPh>
    <rPh sb="6" eb="8">
      <t>ケンザン</t>
    </rPh>
    <phoneticPr fontId="6"/>
  </si>
  <si>
    <t>単位：円</t>
    <rPh sb="0" eb="2">
      <t>タンイ</t>
    </rPh>
    <rPh sb="3" eb="4">
      <t>エン</t>
    </rPh>
    <phoneticPr fontId="6"/>
  </si>
  <si>
    <t>種別</t>
    <rPh sb="0" eb="2">
      <t>シュベツ</t>
    </rPh>
    <phoneticPr fontId="6"/>
  </si>
  <si>
    <t>内訳</t>
    <rPh sb="0" eb="2">
      <t>ウチワケ</t>
    </rPh>
    <phoneticPr fontId="6"/>
  </si>
  <si>
    <t>数　量</t>
    <rPh sb="0" eb="1">
      <t>カズ</t>
    </rPh>
    <rPh sb="2" eb="3">
      <t>リョウ</t>
    </rPh>
    <phoneticPr fontId="6"/>
  </si>
  <si>
    <t>数　量</t>
    <phoneticPr fontId="6"/>
  </si>
  <si>
    <t>数　量</t>
    <phoneticPr fontId="6"/>
  </si>
  <si>
    <t>単価</t>
    <phoneticPr fontId="6"/>
  </si>
  <si>
    <t>金額</t>
    <phoneticPr fontId="6"/>
  </si>
  <si>
    <t>課税対象外</t>
    <rPh sb="0" eb="2">
      <t>カゼイ</t>
    </rPh>
    <rPh sb="2" eb="4">
      <t>タイショウ</t>
    </rPh>
    <rPh sb="4" eb="5">
      <t>ガイ</t>
    </rPh>
    <phoneticPr fontId="6"/>
  </si>
  <si>
    <t>賃金</t>
    <rPh sb="0" eb="2">
      <t>チンギン</t>
    </rPh>
    <phoneticPr fontId="6"/>
  </si>
  <si>
    <t>賃金合計</t>
    <rPh sb="0" eb="2">
      <t>チンギン</t>
    </rPh>
    <rPh sb="2" eb="4">
      <t>ゴウケイ</t>
    </rPh>
    <phoneticPr fontId="6"/>
  </si>
  <si>
    <t>事業費</t>
    <rPh sb="0" eb="3">
      <t>ジギョウヒ</t>
    </rPh>
    <phoneticPr fontId="6"/>
  </si>
  <si>
    <t>旅費合計</t>
    <rPh sb="0" eb="2">
      <t>リョヒ</t>
    </rPh>
    <rPh sb="2" eb="4">
      <t>ゴウケイ</t>
    </rPh>
    <phoneticPr fontId="6"/>
  </si>
  <si>
    <t>消費税相当額</t>
    <rPh sb="0" eb="3">
      <t>ショウヒゼイ</t>
    </rPh>
    <rPh sb="3" eb="5">
      <t>ソウトウ</t>
    </rPh>
    <rPh sb="5" eb="6">
      <t>ガク</t>
    </rPh>
    <phoneticPr fontId="6"/>
  </si>
  <si>
    <t>課税対象外経費（</t>
    <rPh sb="0" eb="2">
      <t>カゼイ</t>
    </rPh>
    <rPh sb="2" eb="4">
      <t>タイショウ</t>
    </rPh>
    <rPh sb="4" eb="5">
      <t>ガイ</t>
    </rPh>
    <rPh sb="5" eb="7">
      <t>ケイヒ</t>
    </rPh>
    <phoneticPr fontId="6"/>
  </si>
  <si>
    <t>）×</t>
    <phoneticPr fontId="6"/>
  </si>
  <si>
    <t>　</t>
  </si>
  <si>
    <t>　　機関名：</t>
    <rPh sb="2" eb="4">
      <t>キカン</t>
    </rPh>
    <rPh sb="4" eb="5">
      <t>メイ</t>
    </rPh>
    <phoneticPr fontId="6"/>
  </si>
  <si>
    <t>　（単位：円）</t>
    <rPh sb="2" eb="4">
      <t>タンイ</t>
    </rPh>
    <rPh sb="5" eb="6">
      <t>エン</t>
    </rPh>
    <phoneticPr fontId="6"/>
  </si>
  <si>
    <t>費　　目</t>
    <rPh sb="0" eb="1">
      <t>ヒ</t>
    </rPh>
    <rPh sb="3" eb="4">
      <t>メ</t>
    </rPh>
    <phoneticPr fontId="6"/>
  </si>
  <si>
    <t>種　　別</t>
    <rPh sb="0" eb="1">
      <t>タネ</t>
    </rPh>
    <rPh sb="3" eb="4">
      <t>ベツ</t>
    </rPh>
    <phoneticPr fontId="6"/>
  </si>
  <si>
    <t>経費予定額</t>
    <rPh sb="0" eb="2">
      <t>ケイヒ</t>
    </rPh>
    <rPh sb="2" eb="4">
      <t>ヨテイ</t>
    </rPh>
    <rPh sb="4" eb="5">
      <t>ガク</t>
    </rPh>
    <phoneticPr fontId="6"/>
  </si>
  <si>
    <t>小計</t>
    <rPh sb="0" eb="1">
      <t>コ</t>
    </rPh>
    <rPh sb="1" eb="2">
      <t>ケイ</t>
    </rPh>
    <phoneticPr fontId="6"/>
  </si>
  <si>
    <t>差引合計</t>
    <rPh sb="0" eb="2">
      <t>サシヒキ</t>
    </rPh>
    <rPh sb="2" eb="4">
      <t>ゴウケイ</t>
    </rPh>
    <phoneticPr fontId="6"/>
  </si>
  <si>
    <t>【収支予算書】</t>
    <rPh sb="1" eb="3">
      <t>シュウシ</t>
    </rPh>
    <rPh sb="3" eb="6">
      <t>ヨサンショ</t>
    </rPh>
    <phoneticPr fontId="6"/>
  </si>
  <si>
    <t>コーディネーター料</t>
    <rPh sb="8" eb="9">
      <t>リョウ</t>
    </rPh>
    <phoneticPr fontId="6"/>
  </si>
  <si>
    <t>コーディネーター料合計</t>
    <rPh sb="8" eb="9">
      <t>リョウ</t>
    </rPh>
    <rPh sb="9" eb="11">
      <t>ゴウケイ</t>
    </rPh>
    <phoneticPr fontId="6"/>
  </si>
  <si>
    <t>共済費</t>
    <rPh sb="0" eb="2">
      <t>キョウサイ</t>
    </rPh>
    <rPh sb="2" eb="3">
      <t>ヒ</t>
    </rPh>
    <phoneticPr fontId="6"/>
  </si>
  <si>
    <t>共済費合計</t>
    <rPh sb="0" eb="3">
      <t>キョウサイヒ</t>
    </rPh>
    <rPh sb="3" eb="5">
      <t>ゴウケイ</t>
    </rPh>
    <phoneticPr fontId="6"/>
  </si>
  <si>
    <t>報償費合計</t>
    <rPh sb="0" eb="3">
      <t>ホウショウヒ</t>
    </rPh>
    <rPh sb="3" eb="5">
      <t>ゴウケイ</t>
    </rPh>
    <phoneticPr fontId="6"/>
  </si>
  <si>
    <t>使用料及び</t>
    <rPh sb="0" eb="3">
      <t>シヨウリョウ</t>
    </rPh>
    <rPh sb="3" eb="4">
      <t>オヨ</t>
    </rPh>
    <phoneticPr fontId="6"/>
  </si>
  <si>
    <t>　 借料</t>
    <rPh sb="2" eb="4">
      <t>シャクリョウ</t>
    </rPh>
    <phoneticPr fontId="6"/>
  </si>
  <si>
    <t>使用料及び借料合計</t>
    <rPh sb="0" eb="3">
      <t>シヨウリョウ</t>
    </rPh>
    <rPh sb="3" eb="4">
      <t>オヨ</t>
    </rPh>
    <rPh sb="5" eb="7">
      <t>シャクリョウ</t>
    </rPh>
    <rPh sb="7" eb="9">
      <t>ゴウケイ</t>
    </rPh>
    <phoneticPr fontId="6"/>
  </si>
  <si>
    <t>舞台費合計</t>
    <rPh sb="0" eb="2">
      <t>ブタイ</t>
    </rPh>
    <rPh sb="2" eb="3">
      <t>ヒ</t>
    </rPh>
    <rPh sb="3" eb="5">
      <t>ゴウケイ</t>
    </rPh>
    <phoneticPr fontId="6"/>
  </si>
  <si>
    <t>役務費</t>
    <rPh sb="0" eb="3">
      <t>エキムヒ</t>
    </rPh>
    <phoneticPr fontId="6"/>
  </si>
  <si>
    <t>役務費合計</t>
    <rPh sb="0" eb="3">
      <t>エキムヒ</t>
    </rPh>
    <rPh sb="3" eb="5">
      <t>ゴウケイ</t>
    </rPh>
    <phoneticPr fontId="6"/>
  </si>
  <si>
    <t>請負費</t>
    <rPh sb="0" eb="2">
      <t>ウケオイ</t>
    </rPh>
    <rPh sb="2" eb="3">
      <t>ヒ</t>
    </rPh>
    <phoneticPr fontId="6"/>
  </si>
  <si>
    <t>需用費</t>
    <rPh sb="0" eb="3">
      <t>ジュヨウヒ</t>
    </rPh>
    <phoneticPr fontId="6"/>
  </si>
  <si>
    <t>需用費合計</t>
    <rPh sb="0" eb="3">
      <t>ジュヨウヒ</t>
    </rPh>
    <rPh sb="3" eb="5">
      <t>ゴウケイ</t>
    </rPh>
    <phoneticPr fontId="6"/>
  </si>
  <si>
    <t>（様式２）</t>
    <rPh sb="1" eb="3">
      <t>ヨウシキ</t>
    </rPh>
    <phoneticPr fontId="6"/>
  </si>
  <si>
    <t>　総　事　業　費（C）</t>
    <rPh sb="1" eb="2">
      <t>フサ</t>
    </rPh>
    <rPh sb="3" eb="4">
      <t>コト</t>
    </rPh>
    <rPh sb="5" eb="6">
      <t>ギョウ</t>
    </rPh>
    <rPh sb="7" eb="8">
      <t>ヒ</t>
    </rPh>
    <phoneticPr fontId="6"/>
  </si>
  <si>
    <t>消費税及び地方消費税に係る仕入控除税額</t>
    <rPh sb="0" eb="3">
      <t>ショウヒゼイ</t>
    </rPh>
    <rPh sb="3" eb="4">
      <t>オヨ</t>
    </rPh>
    <rPh sb="5" eb="7">
      <t>チホウ</t>
    </rPh>
    <rPh sb="7" eb="10">
      <t>ショウヒゼイ</t>
    </rPh>
    <rPh sb="11" eb="12">
      <t>カカ</t>
    </rPh>
    <rPh sb="13" eb="15">
      <t>シイ</t>
    </rPh>
    <rPh sb="15" eb="17">
      <t>コウジョ</t>
    </rPh>
    <rPh sb="17" eb="19">
      <t>ゼイガク</t>
    </rPh>
    <phoneticPr fontId="6"/>
  </si>
  <si>
    <t xml:space="preserve">  補助対象経費計（D）</t>
    <rPh sb="2" eb="4">
      <t>ホジョ</t>
    </rPh>
    <rPh sb="4" eb="6">
      <t>タイショウ</t>
    </rPh>
    <rPh sb="6" eb="8">
      <t>ケイヒ</t>
    </rPh>
    <rPh sb="8" eb="9">
      <t>ケイ</t>
    </rPh>
    <phoneticPr fontId="6"/>
  </si>
  <si>
    <t>委託費合計</t>
    <rPh sb="0" eb="2">
      <t>イタク</t>
    </rPh>
    <rPh sb="2" eb="3">
      <t>ヒ</t>
    </rPh>
    <rPh sb="3" eb="5">
      <t>ゴウケイ</t>
    </rPh>
    <phoneticPr fontId="6"/>
  </si>
  <si>
    <t>請負費合計</t>
    <rPh sb="0" eb="2">
      <t>ウケオイ</t>
    </rPh>
    <rPh sb="2" eb="3">
      <t>ヒ</t>
    </rPh>
    <rPh sb="3" eb="5">
      <t>ゴウケイ</t>
    </rPh>
    <phoneticPr fontId="6"/>
  </si>
  <si>
    <t>委託費※</t>
    <rPh sb="0" eb="2">
      <t>イタク</t>
    </rPh>
    <rPh sb="2" eb="3">
      <t>ヒ</t>
    </rPh>
    <phoneticPr fontId="6"/>
  </si>
  <si>
    <t>　※　委託費内訳</t>
    <rPh sb="3" eb="5">
      <t>イタク</t>
    </rPh>
    <rPh sb="5" eb="6">
      <t>ヒ</t>
    </rPh>
    <rPh sb="6" eb="8">
      <t>ウチワケ</t>
    </rPh>
    <phoneticPr fontId="6"/>
  </si>
  <si>
    <t>　経費予定額</t>
    <rPh sb="1" eb="3">
      <t>ケイヒ</t>
    </rPh>
    <rPh sb="3" eb="5">
      <t>ヨテイ</t>
    </rPh>
    <rPh sb="5" eb="6">
      <t>ガク</t>
    </rPh>
    <phoneticPr fontId="6"/>
  </si>
  <si>
    <t>消費税相当額欄には，課税対象外経費×10％の金額を入力してください。</t>
    <rPh sb="0" eb="3">
      <t>ショウヒゼイ</t>
    </rPh>
    <rPh sb="3" eb="5">
      <t>ソウトウ</t>
    </rPh>
    <rPh sb="5" eb="6">
      <t>ガク</t>
    </rPh>
    <rPh sb="6" eb="7">
      <t>ラン</t>
    </rPh>
    <rPh sb="10" eb="12">
      <t>カゼイ</t>
    </rPh>
    <rPh sb="12" eb="14">
      <t>タイショウ</t>
    </rPh>
    <rPh sb="14" eb="15">
      <t>ガイ</t>
    </rPh>
    <rPh sb="15" eb="17">
      <t>ケイヒ</t>
    </rPh>
    <rPh sb="22" eb="24">
      <t>キンガク</t>
    </rPh>
    <rPh sb="25" eb="27">
      <t>ニュウリョク</t>
    </rPh>
    <phoneticPr fontId="6"/>
  </si>
  <si>
    <t>補助金</t>
    <rPh sb="0" eb="3">
      <t>ホジョキン</t>
    </rPh>
    <phoneticPr fontId="6"/>
  </si>
  <si>
    <t>補助金合計</t>
    <rPh sb="0" eb="3">
      <t>ホジョキン</t>
    </rPh>
    <rPh sb="3" eb="5">
      <t>ゴウケイ</t>
    </rPh>
    <phoneticPr fontId="6"/>
  </si>
  <si>
    <t>（支出の部）　※「収入の部」の合計（B）のうち補助対象経費となる事業費について記載してください。</t>
    <rPh sb="1" eb="3">
      <t>シシュツ</t>
    </rPh>
    <rPh sb="4" eb="5">
      <t>ブ</t>
    </rPh>
    <rPh sb="9" eb="11">
      <t>シュウニュウ</t>
    </rPh>
    <rPh sb="12" eb="13">
      <t>ブ</t>
    </rPh>
    <rPh sb="15" eb="17">
      <t>ゴウケイ</t>
    </rPh>
    <rPh sb="23" eb="25">
      <t>ホジョ</t>
    </rPh>
    <rPh sb="25" eb="29">
      <t>タイショウケイヒ</t>
    </rPh>
    <rPh sb="32" eb="35">
      <t>ジギョウヒ</t>
    </rPh>
    <rPh sb="39" eb="41">
      <t>キサイ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</si>
</sst>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0_ "/>
    <numFmt numFmtId="177" formatCode="#,##0_ "/>
    <numFmt numFmtId="178" formatCode="#,##0;&quot;△ &quot;#,##0"/>
    <numFmt numFmtId="179" formatCode="General;;"/>
    <numFmt numFmtId="180" formatCode="[=1]&quot;国庫補助額修正入力が交付決定額を超過しています&quot;;General"/>
    <numFmt numFmtId="181" formatCode="#,##0.00;&quot;△ &quot;#,##0.00"/>
  </numFmts>
  <fonts count="25" x14ac:knownFonts="1">
    <font>
      <sz val="11"/>
      <color theme="1"/>
      <name val="ＭＳ Ｐゴシック"/>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color indexed="8"/>
      <name val="ＭＳ Ｐゴシック"/>
      <family val="3"/>
      <charset val="128"/>
    </font>
    <font>
      <sz val="11"/>
      <color theme="1"/>
      <name val="ＭＳ Ｐ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sz val="10"/>
      <color theme="1"/>
      <name val="ＭＳ Ｐゴシック"/>
      <family val="3"/>
      <charset val="128"/>
    </font>
    <font>
      <b/>
      <sz val="11"/>
      <color theme="1"/>
      <name val="ＭＳ Ｐゴシック"/>
      <family val="3"/>
      <charset val="128"/>
    </font>
    <font>
      <b/>
      <sz val="12"/>
      <name val="ＭＳ Ｐゴシック"/>
      <family val="3"/>
      <charset val="128"/>
    </font>
    <font>
      <b/>
      <sz val="11"/>
      <name val="ＭＳ Ｐゴシック"/>
      <family val="3"/>
      <charset val="128"/>
    </font>
    <font>
      <sz val="8"/>
      <name val="ＭＳ Ｐゴシック"/>
      <family val="3"/>
      <charset val="128"/>
    </font>
    <font>
      <b/>
      <sz val="9"/>
      <name val="ＭＳ Ｐゴシック"/>
      <family val="3"/>
      <charset val="128"/>
    </font>
    <font>
      <sz val="11"/>
      <color theme="1"/>
      <name val="ＭＳ Ｐゴシック"/>
      <family val="3"/>
      <charset val="128"/>
      <scheme val="minor"/>
    </font>
    <font>
      <sz val="11"/>
      <name val="ＭＳ Ｐゴシック"/>
      <family val="3"/>
      <charset val="128"/>
      <scheme val="minor"/>
    </font>
    <font>
      <sz val="18"/>
      <color theme="1"/>
      <name val="ＭＳ Ｐゴシック"/>
      <family val="3"/>
      <charset val="128"/>
    </font>
    <font>
      <sz val="22"/>
      <color theme="1"/>
      <name val="ＭＳ Ｐゴシック"/>
      <family val="3"/>
      <charset val="128"/>
    </font>
    <font>
      <sz val="24"/>
      <color theme="1"/>
      <name val="ＭＳ Ｐゴシック"/>
      <family val="3"/>
      <charset val="128"/>
    </font>
    <font>
      <sz val="11"/>
      <color rgb="FFFF0000"/>
      <name val="ＭＳ Ｐゴシック"/>
      <family val="3"/>
      <charset val="128"/>
      <scheme val="minor"/>
    </font>
    <font>
      <sz val="11"/>
      <color theme="1"/>
      <name val="ＭＳ Ｐゴシック"/>
      <family val="2"/>
      <scheme val="minor"/>
    </font>
    <font>
      <b/>
      <sz val="9"/>
      <color theme="1"/>
      <name val="ＭＳ Ｐゴシック"/>
      <family val="3"/>
      <charset val="128"/>
    </font>
    <font>
      <u/>
      <sz val="11"/>
      <name val="ＭＳ Ｐゴシック"/>
      <family val="3"/>
      <charset val="128"/>
    </font>
    <font>
      <sz val="12"/>
      <name val="ＭＳ Ｐゴシック"/>
      <family val="3"/>
      <charset val="128"/>
    </font>
  </fonts>
  <fills count="12">
    <fill>
      <patternFill patternType="none"/>
    </fill>
    <fill>
      <patternFill patternType="gray125"/>
    </fill>
    <fill>
      <patternFill patternType="solid">
        <fgColor theme="9" tint="0.59999389629810485"/>
        <bgColor indexed="64"/>
      </patternFill>
    </fill>
    <fill>
      <patternFill patternType="solid">
        <fgColor rgb="FF99FFCC"/>
        <bgColor indexed="64"/>
      </patternFill>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indexed="41"/>
        <bgColor indexed="64"/>
      </patternFill>
    </fill>
    <fill>
      <patternFill patternType="solid">
        <fgColor indexed="22"/>
        <bgColor indexed="64"/>
      </patternFill>
    </fill>
    <fill>
      <patternFill patternType="solid">
        <fgColor theme="0" tint="-0.249977111117893"/>
        <bgColor indexed="64"/>
      </patternFill>
    </fill>
    <fill>
      <patternFill patternType="solid">
        <fgColor rgb="FF66FFFF"/>
        <bgColor indexed="64"/>
      </patternFill>
    </fill>
  </fills>
  <borders count="130">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style="thin">
        <color indexed="64"/>
      </top>
      <bottom style="dotted">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medium">
        <color indexed="64"/>
      </right>
      <top/>
      <bottom style="thin">
        <color indexed="64"/>
      </bottom>
      <diagonal/>
    </border>
    <border>
      <left style="hair">
        <color indexed="64"/>
      </left>
      <right style="hair">
        <color indexed="64"/>
      </right>
      <top style="thin">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dotted">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dashed">
        <color indexed="64"/>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medium">
        <color indexed="64"/>
      </left>
      <right style="medium">
        <color indexed="64"/>
      </right>
      <top/>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style="dotted">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top style="dotted">
        <color indexed="64"/>
      </top>
      <bottom style="double">
        <color indexed="64"/>
      </bottom>
      <diagonal/>
    </border>
    <border>
      <left/>
      <right/>
      <top style="medium">
        <color indexed="64"/>
      </top>
      <bottom/>
      <diagonal/>
    </border>
    <border>
      <left/>
      <right style="thin">
        <color indexed="64"/>
      </right>
      <top style="medium">
        <color indexed="64"/>
      </top>
      <bottom/>
      <diagonal/>
    </border>
    <border>
      <left/>
      <right/>
      <top/>
      <bottom style="dott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dotted">
        <color indexed="64"/>
      </top>
      <bottom style="dotted">
        <color indexed="64"/>
      </bottom>
      <diagonal/>
    </border>
  </borders>
  <cellStyleXfs count="31">
    <xf numFmtId="0" fontId="0" fillId="0" borderId="0">
      <alignment vertical="center"/>
    </xf>
    <xf numFmtId="38" fontId="3" fillId="0" borderId="0" applyFill="0" applyBorder="0" applyAlignment="0" applyProtection="0">
      <alignment vertical="center"/>
    </xf>
    <xf numFmtId="38" fontId="4" fillId="0" borderId="0" applyFill="0" applyBorder="0" applyAlignment="0" applyProtection="0">
      <alignment vertical="center"/>
    </xf>
    <xf numFmtId="38" fontId="4" fillId="0" borderId="0" applyFill="0" applyBorder="0" applyAlignment="0" applyProtection="0">
      <alignment vertical="center"/>
    </xf>
    <xf numFmtId="0" fontId="5" fillId="0" borderId="0">
      <alignment vertical="center"/>
    </xf>
    <xf numFmtId="0" fontId="5" fillId="0" borderId="0">
      <alignment vertical="center"/>
    </xf>
    <xf numFmtId="0" fontId="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38" fontId="5" fillId="0" borderId="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5" fillId="0" borderId="0">
      <alignment vertical="center"/>
    </xf>
    <xf numFmtId="0" fontId="21" fillId="0" borderId="0"/>
    <xf numFmtId="0" fontId="3" fillId="0" borderId="0"/>
    <xf numFmtId="38" fontId="3" fillId="0" borderId="0" applyFont="0" applyFill="0" applyBorder="0" applyAlignment="0" applyProtection="0"/>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1" fillId="0" borderId="0">
      <alignment vertical="center"/>
    </xf>
  </cellStyleXfs>
  <cellXfs count="489">
    <xf numFmtId="0" fontId="0" fillId="0" borderId="0" xfId="0">
      <alignment vertical="center"/>
    </xf>
    <xf numFmtId="0" fontId="0" fillId="0" borderId="0" xfId="0" applyBorder="1" applyAlignment="1">
      <alignment vertical="center"/>
    </xf>
    <xf numFmtId="0" fontId="0" fillId="0" borderId="0" xfId="0" applyFill="1">
      <alignment vertical="center"/>
    </xf>
    <xf numFmtId="38" fontId="3" fillId="0" borderId="0" xfId="18" applyFont="1" applyFill="1">
      <alignment vertical="center"/>
    </xf>
    <xf numFmtId="0" fontId="0" fillId="0" borderId="0" xfId="15" applyFont="1" applyProtection="1">
      <alignment vertical="center"/>
      <protection locked="0"/>
    </xf>
    <xf numFmtId="38" fontId="12" fillId="0" borderId="0" xfId="3" applyFont="1" applyFill="1" applyBorder="1" applyAlignment="1">
      <alignment horizontal="center" vertical="center" wrapText="1"/>
    </xf>
    <xf numFmtId="38" fontId="12" fillId="0" borderId="0" xfId="3" applyFont="1" applyFill="1">
      <alignment vertical="center"/>
    </xf>
    <xf numFmtId="0" fontId="0" fillId="0" borderId="0" xfId="17" applyFont="1" applyAlignment="1">
      <alignment vertical="center" wrapText="1"/>
    </xf>
    <xf numFmtId="0" fontId="13" fillId="0" borderId="6" xfId="0" applyFont="1" applyFill="1" applyBorder="1" applyAlignment="1">
      <alignment horizontal="right" vertical="center" shrinkToFit="1"/>
    </xf>
    <xf numFmtId="38" fontId="7" fillId="0" borderId="31" xfId="3" applyFont="1" applyFill="1" applyBorder="1" applyAlignment="1" applyProtection="1">
      <alignment horizontal="center" vertical="center" shrinkToFit="1"/>
      <protection locked="0"/>
    </xf>
    <xf numFmtId="38" fontId="3" fillId="0" borderId="0" xfId="3" applyFont="1" applyFill="1" applyBorder="1" applyAlignment="1" applyProtection="1">
      <alignment horizontal="left" vertical="center" wrapText="1"/>
    </xf>
    <xf numFmtId="38" fontId="7" fillId="0" borderId="0" xfId="3" applyFont="1" applyFill="1" applyAlignment="1">
      <alignment horizontal="center" vertical="center"/>
    </xf>
    <xf numFmtId="38" fontId="7" fillId="0" borderId="34" xfId="3" applyFont="1" applyFill="1" applyBorder="1" applyAlignment="1" applyProtection="1">
      <alignment horizontal="center" vertical="center" shrinkToFit="1"/>
      <protection locked="0"/>
    </xf>
    <xf numFmtId="0" fontId="5" fillId="0" borderId="0" xfId="17" applyBorder="1" applyAlignment="1">
      <alignment vertical="center" wrapText="1"/>
    </xf>
    <xf numFmtId="0" fontId="7" fillId="6" borderId="36" xfId="17" applyFont="1" applyFill="1" applyBorder="1" applyAlignment="1" applyProtection="1">
      <alignment horizontal="center" vertical="center" shrinkToFit="1"/>
      <protection locked="0"/>
    </xf>
    <xf numFmtId="0" fontId="9" fillId="0" borderId="0" xfId="10" applyFont="1">
      <alignment vertical="center"/>
    </xf>
    <xf numFmtId="0" fontId="9" fillId="0" borderId="0" xfId="10" applyFont="1" applyAlignment="1">
      <alignment vertical="center" shrinkToFit="1"/>
    </xf>
    <xf numFmtId="38" fontId="7" fillId="0" borderId="19" xfId="2" applyFont="1" applyFill="1" applyBorder="1" applyAlignment="1">
      <alignment horizontal="left" vertical="center" shrinkToFit="1"/>
    </xf>
    <xf numFmtId="38" fontId="7" fillId="0" borderId="20" xfId="2" applyFont="1" applyFill="1" applyBorder="1" applyAlignment="1">
      <alignment horizontal="left" vertical="center" shrinkToFit="1"/>
    </xf>
    <xf numFmtId="38" fontId="7" fillId="0" borderId="22" xfId="2" applyFont="1" applyFill="1" applyBorder="1" applyAlignment="1">
      <alignment horizontal="left" vertical="center" shrinkToFit="1"/>
    </xf>
    <xf numFmtId="38" fontId="7" fillId="0" borderId="2" xfId="2" applyFont="1" applyFill="1" applyBorder="1" applyAlignment="1">
      <alignment horizontal="left" vertical="center" shrinkToFit="1"/>
    </xf>
    <xf numFmtId="38" fontId="7" fillId="0" borderId="15" xfId="2" applyFont="1" applyFill="1" applyBorder="1" applyAlignment="1">
      <alignment horizontal="left" vertical="center" shrinkToFit="1"/>
    </xf>
    <xf numFmtId="38" fontId="7" fillId="0" borderId="3" xfId="2" applyFont="1" applyFill="1" applyBorder="1" applyAlignment="1">
      <alignment horizontal="left" vertical="center" shrinkToFit="1"/>
    </xf>
    <xf numFmtId="38" fontId="7" fillId="0" borderId="19" xfId="2" applyFont="1" applyFill="1" applyBorder="1" applyAlignment="1">
      <alignment vertical="center" shrinkToFit="1"/>
    </xf>
    <xf numFmtId="38" fontId="7" fillId="0" borderId="20" xfId="2" applyFont="1" applyFill="1" applyBorder="1" applyAlignment="1">
      <alignment vertical="center" shrinkToFit="1"/>
    </xf>
    <xf numFmtId="0" fontId="9" fillId="0" borderId="20" xfId="10" applyFont="1" applyBorder="1" applyAlignment="1">
      <alignment vertical="center" shrinkToFit="1"/>
    </xf>
    <xf numFmtId="0" fontId="9" fillId="0" borderId="22" xfId="10" applyFont="1" applyBorder="1" applyAlignment="1">
      <alignment vertical="center"/>
    </xf>
    <xf numFmtId="176" fontId="7" fillId="6" borderId="36" xfId="17" applyNumberFormat="1" applyFont="1" applyFill="1" applyBorder="1" applyAlignment="1" applyProtection="1">
      <alignment horizontal="center" vertical="center" shrinkToFit="1"/>
      <protection locked="0"/>
    </xf>
    <xf numFmtId="0" fontId="7" fillId="6" borderId="38" xfId="0" applyFont="1" applyFill="1" applyBorder="1" applyAlignment="1" applyProtection="1">
      <alignment horizontal="center" vertical="center" shrinkToFit="1"/>
      <protection locked="0"/>
    </xf>
    <xf numFmtId="0" fontId="7" fillId="6" borderId="37" xfId="17" applyFont="1" applyFill="1" applyBorder="1" applyAlignment="1" applyProtection="1">
      <alignment horizontal="center" vertical="center" shrinkToFit="1"/>
      <protection locked="0"/>
    </xf>
    <xf numFmtId="49" fontId="17" fillId="0" borderId="0" xfId="0" applyNumberFormat="1" applyFont="1" applyAlignment="1">
      <alignment horizontal="center" vertical="center" shrinkToFit="1"/>
    </xf>
    <xf numFmtId="0" fontId="9" fillId="0" borderId="19" xfId="10" applyFont="1" applyBorder="1">
      <alignment vertical="center"/>
    </xf>
    <xf numFmtId="0" fontId="9" fillId="0" borderId="22" xfId="10" applyFont="1" applyBorder="1">
      <alignment vertical="center"/>
    </xf>
    <xf numFmtId="178" fontId="7" fillId="7" borderId="36" xfId="3" applyNumberFormat="1" applyFont="1" applyFill="1" applyBorder="1" applyAlignment="1" applyProtection="1">
      <alignment horizontal="right" vertical="center" shrinkToFit="1"/>
      <protection locked="0"/>
    </xf>
    <xf numFmtId="178" fontId="7" fillId="7" borderId="36" xfId="3" applyNumberFormat="1" applyFont="1" applyFill="1" applyBorder="1" applyAlignment="1" applyProtection="1">
      <alignment vertical="center" shrinkToFit="1"/>
      <protection locked="0"/>
    </xf>
    <xf numFmtId="178" fontId="7" fillId="7" borderId="37" xfId="3" applyNumberFormat="1" applyFont="1" applyFill="1" applyBorder="1" applyAlignment="1" applyProtection="1">
      <alignment vertical="center" shrinkToFit="1"/>
      <protection locked="0"/>
    </xf>
    <xf numFmtId="178" fontId="7" fillId="7" borderId="38" xfId="3" applyNumberFormat="1" applyFont="1" applyFill="1" applyBorder="1" applyAlignment="1" applyProtection="1">
      <alignment vertical="center" shrinkToFit="1"/>
      <protection locked="0"/>
    </xf>
    <xf numFmtId="38" fontId="7" fillId="4" borderId="18" xfId="2" applyFont="1" applyFill="1" applyBorder="1" applyAlignment="1">
      <alignment horizontal="center" vertical="center" shrinkToFit="1"/>
    </xf>
    <xf numFmtId="0" fontId="9" fillId="4" borderId="18" xfId="10" applyFont="1" applyFill="1" applyBorder="1" applyAlignment="1">
      <alignment horizontal="center" vertical="center"/>
    </xf>
    <xf numFmtId="0" fontId="9" fillId="4" borderId="18" xfId="10" applyFont="1" applyFill="1" applyBorder="1">
      <alignment vertical="center"/>
    </xf>
    <xf numFmtId="38" fontId="7" fillId="0" borderId="33" xfId="3" applyFont="1" applyFill="1" applyBorder="1" applyAlignment="1" applyProtection="1">
      <alignment horizontal="center" vertical="center" shrinkToFit="1"/>
      <protection locked="0"/>
    </xf>
    <xf numFmtId="38" fontId="7" fillId="0" borderId="54" xfId="3" applyFont="1" applyFill="1" applyBorder="1" applyAlignment="1" applyProtection="1">
      <alignment horizontal="center" vertical="center" shrinkToFit="1"/>
      <protection locked="0"/>
    </xf>
    <xf numFmtId="178" fontId="7" fillId="7" borderId="38" xfId="3" applyNumberFormat="1" applyFont="1" applyFill="1" applyBorder="1" applyAlignment="1" applyProtection="1">
      <alignment horizontal="right" vertical="center" shrinkToFit="1"/>
      <protection locked="0"/>
    </xf>
    <xf numFmtId="0" fontId="7" fillId="6" borderId="38" xfId="17" applyFont="1" applyFill="1" applyBorder="1" applyAlignment="1" applyProtection="1">
      <alignment horizontal="center" vertical="center" shrinkToFit="1"/>
      <protection locked="0"/>
    </xf>
    <xf numFmtId="38" fontId="8" fillId="0" borderId="55" xfId="3" applyFont="1" applyFill="1" applyBorder="1" applyAlignment="1">
      <alignment horizontal="center" vertical="center"/>
    </xf>
    <xf numFmtId="0" fontId="8" fillId="7" borderId="56" xfId="17" applyFont="1" applyFill="1" applyBorder="1" applyAlignment="1">
      <alignment horizontal="center" vertical="center"/>
    </xf>
    <xf numFmtId="0" fontId="14" fillId="7" borderId="4" xfId="17" applyFont="1" applyFill="1" applyBorder="1" applyAlignment="1">
      <alignment horizontal="center" vertical="center"/>
    </xf>
    <xf numFmtId="0" fontId="14" fillId="5" borderId="4" xfId="17" applyFont="1" applyFill="1" applyBorder="1" applyAlignment="1">
      <alignment horizontal="center" vertical="center"/>
    </xf>
    <xf numFmtId="0" fontId="14" fillId="6" borderId="4" xfId="17" applyFont="1" applyFill="1" applyBorder="1" applyAlignment="1">
      <alignment horizontal="center" vertical="center"/>
    </xf>
    <xf numFmtId="0" fontId="0" fillId="0" borderId="0" xfId="0" applyFill="1" applyAlignment="1">
      <alignment vertical="center"/>
    </xf>
    <xf numFmtId="0" fontId="0" fillId="0" borderId="0" xfId="15" applyFont="1" applyAlignment="1" applyProtection="1">
      <alignment vertical="center"/>
      <protection locked="0"/>
    </xf>
    <xf numFmtId="38" fontId="8" fillId="4" borderId="43" xfId="3" applyFont="1" applyFill="1" applyBorder="1" applyAlignment="1">
      <alignment horizontal="center" vertical="center" wrapText="1"/>
    </xf>
    <xf numFmtId="38" fontId="8" fillId="4" borderId="50" xfId="3" applyFont="1" applyFill="1" applyBorder="1" applyAlignment="1">
      <alignment horizontal="center" vertical="center" wrapText="1"/>
    </xf>
    <xf numFmtId="178" fontId="7" fillId="4" borderId="40" xfId="17" applyNumberFormat="1" applyFont="1" applyFill="1" applyBorder="1" applyAlignment="1">
      <alignment vertical="center" shrinkToFit="1"/>
    </xf>
    <xf numFmtId="178" fontId="7" fillId="4" borderId="39" xfId="17" applyNumberFormat="1" applyFont="1" applyFill="1" applyBorder="1" applyAlignment="1">
      <alignment vertical="center" shrinkToFit="1"/>
    </xf>
    <xf numFmtId="0" fontId="9" fillId="0" borderId="22" xfId="10" applyFont="1" applyBorder="1" applyAlignment="1">
      <alignment vertical="center" shrinkToFit="1"/>
    </xf>
    <xf numFmtId="38" fontId="11" fillId="0" borderId="0" xfId="2" applyFont="1" applyFill="1" applyAlignment="1">
      <alignment vertical="center"/>
    </xf>
    <xf numFmtId="0" fontId="12" fillId="5" borderId="4" xfId="17" applyFont="1" applyFill="1" applyBorder="1" applyAlignment="1" applyProtection="1">
      <alignment horizontal="center" vertical="center"/>
    </xf>
    <xf numFmtId="0" fontId="15" fillId="0" borderId="0" xfId="19" applyBorder="1" applyAlignment="1" applyProtection="1">
      <alignment vertical="center"/>
    </xf>
    <xf numFmtId="0" fontId="0" fillId="0" borderId="0" xfId="0" applyFill="1" applyProtection="1">
      <alignment vertical="center"/>
    </xf>
    <xf numFmtId="49" fontId="18" fillId="0" borderId="0" xfId="0" applyNumberFormat="1" applyFont="1" applyAlignment="1" applyProtection="1">
      <alignment horizontal="center" vertical="center" shrinkToFit="1"/>
    </xf>
    <xf numFmtId="38" fontId="3" fillId="0" borderId="0" xfId="18" applyFont="1" applyFill="1" applyProtection="1">
      <alignment vertical="center"/>
    </xf>
    <xf numFmtId="38" fontId="3" fillId="0" borderId="0" xfId="18" applyFont="1" applyFill="1" applyAlignment="1" applyProtection="1">
      <alignment vertical="center" wrapText="1"/>
    </xf>
    <xf numFmtId="38" fontId="8" fillId="0" borderId="0" xfId="3" applyFont="1" applyFill="1" applyBorder="1" applyAlignment="1" applyProtection="1">
      <alignment horizontal="center" vertical="center"/>
    </xf>
    <xf numFmtId="38" fontId="12" fillId="0" borderId="0" xfId="3" applyFont="1" applyFill="1" applyProtection="1">
      <alignment vertical="center"/>
    </xf>
    <xf numFmtId="0" fontId="13" fillId="0" borderId="6" xfId="0" applyFont="1" applyFill="1" applyBorder="1" applyAlignment="1" applyProtection="1">
      <alignment horizontal="right" vertical="center" shrinkToFit="1"/>
    </xf>
    <xf numFmtId="0" fontId="8" fillId="7" borderId="56" xfId="17" applyFont="1" applyFill="1" applyBorder="1" applyAlignment="1" applyProtection="1">
      <alignment horizontal="center" vertical="center"/>
    </xf>
    <xf numFmtId="0" fontId="5" fillId="0" borderId="4" xfId="15" applyFont="1" applyBorder="1" applyAlignment="1" applyProtection="1">
      <alignment vertical="center"/>
    </xf>
    <xf numFmtId="0" fontId="14" fillId="7" borderId="4" xfId="0" applyFont="1" applyFill="1" applyBorder="1" applyAlignment="1" applyProtection="1">
      <alignment horizontal="center" vertical="center"/>
    </xf>
    <xf numFmtId="0" fontId="14" fillId="5" borderId="4" xfId="17" applyFont="1" applyFill="1" applyBorder="1" applyAlignment="1" applyProtection="1">
      <alignment horizontal="center" vertical="center"/>
    </xf>
    <xf numFmtId="0" fontId="14" fillId="7" borderId="4" xfId="17" applyFont="1" applyFill="1" applyBorder="1" applyAlignment="1" applyProtection="1">
      <alignment horizontal="center" vertical="center"/>
    </xf>
    <xf numFmtId="0" fontId="14" fillId="6" borderId="4" xfId="17" applyFont="1" applyFill="1" applyBorder="1" applyAlignment="1" applyProtection="1">
      <alignment horizontal="center" vertical="center"/>
    </xf>
    <xf numFmtId="38" fontId="8" fillId="4" borderId="7" xfId="3" applyFont="1" applyFill="1" applyBorder="1" applyAlignment="1" applyProtection="1">
      <alignment horizontal="center" vertical="center"/>
    </xf>
    <xf numFmtId="38" fontId="7" fillId="0" borderId="0" xfId="18" applyFont="1" applyFill="1" applyBorder="1" applyAlignment="1" applyProtection="1">
      <alignment horizontal="center" vertical="center"/>
    </xf>
    <xf numFmtId="0" fontId="0" fillId="0" borderId="0" xfId="0" applyBorder="1" applyAlignment="1" applyProtection="1">
      <alignment vertical="center"/>
    </xf>
    <xf numFmtId="178" fontId="7" fillId="0" borderId="0" xfId="18" applyNumberFormat="1" applyFont="1" applyFill="1" applyBorder="1" applyAlignment="1" applyProtection="1">
      <alignment vertical="center" shrinkToFit="1"/>
    </xf>
    <xf numFmtId="178" fontId="0" fillId="0" borderId="0" xfId="0" applyNumberFormat="1" applyBorder="1" applyAlignment="1" applyProtection="1">
      <alignment vertical="center" shrinkToFit="1"/>
    </xf>
    <xf numFmtId="38" fontId="3" fillId="0" borderId="0" xfId="18" applyFont="1" applyFill="1" applyAlignment="1" applyProtection="1">
      <alignment horizontal="right" vertical="center"/>
    </xf>
    <xf numFmtId="0" fontId="15" fillId="0" borderId="0" xfId="19" applyFont="1" applyProtection="1">
      <alignment vertical="center"/>
    </xf>
    <xf numFmtId="0" fontId="10" fillId="4" borderId="18" xfId="17" applyFont="1" applyFill="1" applyBorder="1" applyAlignment="1">
      <alignment horizontal="center" vertical="center" wrapText="1"/>
    </xf>
    <xf numFmtId="177" fontId="3" fillId="0" borderId="18" xfId="17" applyNumberFormat="1" applyFont="1" applyFill="1" applyBorder="1" applyAlignment="1">
      <alignment vertical="center" shrinkToFit="1"/>
    </xf>
    <xf numFmtId="38" fontId="7" fillId="0" borderId="18" xfId="18" applyFont="1" applyFill="1" applyBorder="1" applyAlignment="1" applyProtection="1">
      <alignment horizontal="center" vertical="center"/>
    </xf>
    <xf numFmtId="38" fontId="7" fillId="0" borderId="18" xfId="18" applyFont="1" applyFill="1" applyBorder="1" applyAlignment="1" applyProtection="1">
      <alignment horizontal="center" vertical="center" wrapText="1"/>
    </xf>
    <xf numFmtId="38" fontId="11" fillId="0" borderId="0" xfId="2" applyFont="1" applyFill="1" applyAlignment="1" applyProtection="1">
      <alignment horizontal="center" vertical="center" shrinkToFit="1"/>
    </xf>
    <xf numFmtId="38" fontId="3" fillId="0" borderId="6" xfId="18" applyFont="1" applyFill="1" applyBorder="1" applyAlignment="1">
      <alignment horizontal="right" vertical="center"/>
    </xf>
    <xf numFmtId="38" fontId="3" fillId="0" borderId="6" xfId="18" applyFont="1" applyFill="1" applyBorder="1" applyAlignment="1" applyProtection="1">
      <alignment horizontal="right" vertical="center"/>
    </xf>
    <xf numFmtId="38" fontId="11" fillId="0" borderId="0" xfId="2" applyFont="1" applyFill="1" applyAlignment="1" applyProtection="1">
      <alignment vertical="center"/>
    </xf>
    <xf numFmtId="38" fontId="8" fillId="4" borderId="4" xfId="3" applyFont="1" applyFill="1" applyBorder="1" applyAlignment="1">
      <alignment horizontal="center" vertical="center"/>
    </xf>
    <xf numFmtId="178" fontId="7" fillId="4" borderId="38" xfId="17" applyNumberFormat="1" applyFont="1" applyFill="1" applyBorder="1" applyAlignment="1">
      <alignment vertical="center" shrinkToFit="1"/>
    </xf>
    <xf numFmtId="178" fontId="7" fillId="4" borderId="36" xfId="17" applyNumberFormat="1" applyFont="1" applyFill="1" applyBorder="1" applyAlignment="1">
      <alignment vertical="center" shrinkToFit="1"/>
    </xf>
    <xf numFmtId="38" fontId="7" fillId="0" borderId="58" xfId="3" applyFont="1" applyFill="1" applyBorder="1" applyAlignment="1" applyProtection="1">
      <alignment horizontal="center" vertical="center" textRotation="255"/>
      <protection locked="0"/>
    </xf>
    <xf numFmtId="38" fontId="7" fillId="0" borderId="59" xfId="3" applyFont="1" applyFill="1" applyBorder="1" applyAlignment="1" applyProtection="1">
      <alignment horizontal="center" vertical="center" textRotation="255"/>
      <protection locked="0"/>
    </xf>
    <xf numFmtId="38" fontId="7" fillId="0" borderId="18" xfId="18" applyFont="1" applyFill="1" applyBorder="1" applyAlignment="1" applyProtection="1">
      <alignment horizontal="center" vertical="center" wrapText="1"/>
    </xf>
    <xf numFmtId="181" fontId="7" fillId="7" borderId="38" xfId="3" applyNumberFormat="1" applyFont="1" applyFill="1" applyBorder="1" applyAlignment="1" applyProtection="1">
      <alignment horizontal="right" vertical="center" shrinkToFit="1"/>
      <protection locked="0"/>
    </xf>
    <xf numFmtId="181" fontId="7" fillId="7" borderId="36" xfId="3" applyNumberFormat="1" applyFont="1" applyFill="1" applyBorder="1" applyAlignment="1" applyProtection="1">
      <alignment horizontal="right" vertical="center" shrinkToFit="1"/>
      <protection locked="0"/>
    </xf>
    <xf numFmtId="181" fontId="7" fillId="7" borderId="36" xfId="3" applyNumberFormat="1" applyFont="1" applyFill="1" applyBorder="1" applyAlignment="1" applyProtection="1">
      <alignment vertical="center" shrinkToFit="1"/>
      <protection locked="0"/>
    </xf>
    <xf numFmtId="181" fontId="7" fillId="7" borderId="38" xfId="3" applyNumberFormat="1" applyFont="1" applyFill="1" applyBorder="1" applyAlignment="1" applyProtection="1">
      <alignment vertical="center" shrinkToFit="1"/>
      <protection locked="0"/>
    </xf>
    <xf numFmtId="181" fontId="7" fillId="7" borderId="37" xfId="3" applyNumberFormat="1" applyFont="1" applyFill="1" applyBorder="1" applyAlignment="1" applyProtection="1">
      <alignment vertical="center" shrinkToFit="1"/>
      <protection locked="0"/>
    </xf>
    <xf numFmtId="0" fontId="7" fillId="5" borderId="38" xfId="17" applyFont="1" applyFill="1" applyBorder="1" applyAlignment="1" applyProtection="1">
      <alignment horizontal="center" vertical="center" shrinkToFit="1"/>
      <protection locked="0"/>
    </xf>
    <xf numFmtId="0" fontId="7" fillId="5" borderId="36" xfId="17" applyFont="1" applyFill="1" applyBorder="1" applyAlignment="1" applyProtection="1">
      <alignment horizontal="center" vertical="center" shrinkToFit="1"/>
      <protection locked="0"/>
    </xf>
    <xf numFmtId="0" fontId="7" fillId="5" borderId="36" xfId="17" applyFont="1" applyFill="1" applyBorder="1" applyAlignment="1" applyProtection="1">
      <alignment vertical="center" shrinkToFit="1"/>
      <protection locked="0"/>
    </xf>
    <xf numFmtId="0" fontId="7" fillId="5" borderId="38" xfId="17" applyFont="1" applyFill="1" applyBorder="1" applyAlignment="1" applyProtection="1">
      <alignment vertical="center" shrinkToFit="1"/>
      <protection locked="0"/>
    </xf>
    <xf numFmtId="0" fontId="7" fillId="0" borderId="38" xfId="17" applyFont="1" applyFill="1" applyBorder="1" applyAlignment="1" applyProtection="1">
      <alignment horizontal="center" vertical="center" shrinkToFit="1"/>
      <protection locked="0"/>
    </xf>
    <xf numFmtId="0" fontId="7" fillId="0" borderId="36" xfId="17" applyFont="1" applyFill="1" applyBorder="1" applyAlignment="1" applyProtection="1">
      <alignment horizontal="center" vertical="center" shrinkToFit="1"/>
      <protection locked="0"/>
    </xf>
    <xf numFmtId="0" fontId="5" fillId="0" borderId="38" xfId="15" applyFont="1" applyBorder="1" applyProtection="1">
      <alignment vertical="center"/>
      <protection locked="0"/>
    </xf>
    <xf numFmtId="0" fontId="5" fillId="0" borderId="36" xfId="15" applyFont="1" applyBorder="1" applyProtection="1">
      <alignment vertical="center"/>
      <protection locked="0"/>
    </xf>
    <xf numFmtId="0" fontId="5" fillId="0" borderId="37" xfId="15" applyFont="1" applyBorder="1" applyProtection="1">
      <alignment vertical="center"/>
      <protection locked="0"/>
    </xf>
    <xf numFmtId="0" fontId="7" fillId="5" borderId="38" xfId="0" applyFont="1" applyFill="1" applyBorder="1" applyAlignment="1" applyProtection="1">
      <alignment vertical="center" shrinkToFit="1"/>
      <protection locked="0"/>
    </xf>
    <xf numFmtId="0" fontId="7" fillId="5" borderId="37" xfId="17" applyFont="1" applyFill="1" applyBorder="1" applyAlignment="1" applyProtection="1">
      <alignment vertical="center" shrinkToFit="1"/>
      <protection locked="0"/>
    </xf>
    <xf numFmtId="0" fontId="7" fillId="0" borderId="38" xfId="0" applyFont="1" applyFill="1" applyBorder="1" applyAlignment="1" applyProtection="1">
      <alignment vertical="center" shrinkToFit="1"/>
      <protection locked="0"/>
    </xf>
    <xf numFmtId="0" fontId="7" fillId="0" borderId="37" xfId="17" applyFont="1" applyFill="1" applyBorder="1" applyAlignment="1" applyProtection="1">
      <alignment horizontal="center" vertical="center" shrinkToFit="1"/>
      <protection locked="0"/>
    </xf>
    <xf numFmtId="0" fontId="7" fillId="0" borderId="15" xfId="17" applyFont="1" applyFill="1" applyBorder="1" applyAlignment="1" applyProtection="1">
      <alignment vertical="center" shrinkToFit="1"/>
    </xf>
    <xf numFmtId="0" fontId="7" fillId="0" borderId="0" xfId="17" applyFont="1" applyFill="1" applyBorder="1" applyAlignment="1" applyProtection="1">
      <alignment vertical="center" shrinkToFit="1"/>
    </xf>
    <xf numFmtId="0" fontId="9" fillId="0" borderId="2" xfId="0" applyFont="1" applyFill="1" applyBorder="1" applyAlignment="1" applyProtection="1">
      <alignment horizontal="center" vertical="center" textRotation="255"/>
    </xf>
    <xf numFmtId="0" fontId="9" fillId="0" borderId="15" xfId="0" applyFont="1" applyFill="1" applyBorder="1" applyAlignment="1" applyProtection="1">
      <alignment horizontal="center" vertical="center" textRotation="255"/>
    </xf>
    <xf numFmtId="0" fontId="9" fillId="0" borderId="6" xfId="0" applyFont="1" applyFill="1" applyBorder="1" applyAlignment="1" applyProtection="1">
      <alignment horizontal="center" vertical="center" textRotation="255"/>
    </xf>
    <xf numFmtId="38" fontId="14" fillId="0" borderId="42" xfId="3" applyFont="1" applyFill="1" applyBorder="1" applyAlignment="1">
      <alignment horizontal="center" vertical="center" wrapText="1"/>
    </xf>
    <xf numFmtId="0" fontId="7" fillId="7" borderId="54" xfId="17" applyFont="1" applyFill="1" applyBorder="1" applyAlignment="1" applyProtection="1">
      <alignment vertical="center" wrapText="1"/>
      <protection locked="0"/>
    </xf>
    <xf numFmtId="0" fontId="7" fillId="7" borderId="34" xfId="17" applyFont="1" applyFill="1" applyBorder="1" applyAlignment="1" applyProtection="1">
      <alignment vertical="center" wrapText="1"/>
      <protection locked="0"/>
    </xf>
    <xf numFmtId="0" fontId="9" fillId="7" borderId="34" xfId="15" applyFont="1" applyFill="1" applyBorder="1" applyAlignment="1" applyProtection="1">
      <alignment vertical="center" wrapText="1"/>
      <protection locked="0"/>
    </xf>
    <xf numFmtId="0" fontId="9" fillId="7" borderId="35" xfId="15" applyFont="1" applyFill="1" applyBorder="1" applyAlignment="1" applyProtection="1">
      <alignment vertical="center" wrapText="1"/>
      <protection locked="0"/>
    </xf>
    <xf numFmtId="0" fontId="15" fillId="0" borderId="0" xfId="19" applyFont="1" applyFill="1" applyBorder="1" applyAlignment="1" applyProtection="1">
      <alignment vertical="center"/>
    </xf>
    <xf numFmtId="0" fontId="15" fillId="0" borderId="0" xfId="19" applyFill="1" applyProtection="1">
      <alignment vertical="center"/>
    </xf>
    <xf numFmtId="0" fontId="5" fillId="0" borderId="0" xfId="0" applyFont="1" applyFill="1" applyProtection="1">
      <alignment vertical="center"/>
    </xf>
    <xf numFmtId="0" fontId="12" fillId="0" borderId="0" xfId="26" applyFont="1" applyAlignment="1">
      <alignment vertical="center"/>
    </xf>
    <xf numFmtId="0" fontId="3" fillId="0" borderId="0" xfId="26" applyFont="1" applyAlignment="1">
      <alignment vertical="center" shrinkToFit="1"/>
    </xf>
    <xf numFmtId="0" fontId="3" fillId="0" borderId="0" xfId="26" applyFont="1" applyAlignment="1">
      <alignment vertical="center"/>
    </xf>
    <xf numFmtId="0" fontId="3" fillId="0" borderId="0" xfId="26" applyFont="1" applyAlignment="1">
      <alignment horizontal="center" vertical="center"/>
    </xf>
    <xf numFmtId="38" fontId="12" fillId="0" borderId="0" xfId="27" applyFont="1" applyAlignment="1">
      <alignment vertical="center"/>
    </xf>
    <xf numFmtId="38" fontId="12" fillId="0" borderId="0" xfId="27" applyFont="1" applyAlignment="1">
      <alignment horizontal="center" vertical="center"/>
    </xf>
    <xf numFmtId="0" fontId="8" fillId="0" borderId="0" xfId="6" applyFont="1">
      <alignment vertical="center"/>
    </xf>
    <xf numFmtId="0" fontId="12" fillId="0" borderId="0" xfId="26" applyFont="1" applyBorder="1" applyAlignment="1">
      <alignment vertical="center"/>
    </xf>
    <xf numFmtId="38" fontId="3" fillId="0" borderId="6" xfId="27" applyFont="1" applyBorder="1" applyAlignment="1">
      <alignment horizontal="right" vertical="center"/>
    </xf>
    <xf numFmtId="38" fontId="3" fillId="0" borderId="0" xfId="27" applyFont="1" applyBorder="1" applyAlignment="1">
      <alignment vertical="center"/>
    </xf>
    <xf numFmtId="0" fontId="3" fillId="0" borderId="0" xfId="26" applyFont="1" applyBorder="1" applyAlignment="1">
      <alignment horizontal="right" vertical="center"/>
    </xf>
    <xf numFmtId="38" fontId="3" fillId="0" borderId="0" xfId="27" applyFont="1" applyBorder="1" applyAlignment="1">
      <alignment horizontal="center" vertical="center"/>
    </xf>
    <xf numFmtId="0" fontId="3" fillId="0" borderId="6" xfId="26" applyFont="1" applyBorder="1" applyAlignment="1">
      <alignment vertical="center" shrinkToFit="1"/>
    </xf>
    <xf numFmtId="0" fontId="3" fillId="0" borderId="6" xfId="26" applyFont="1" applyBorder="1" applyAlignment="1">
      <alignment vertical="center"/>
    </xf>
    <xf numFmtId="0" fontId="12" fillId="0" borderId="0" xfId="26" applyFont="1" applyAlignment="1">
      <alignment horizontal="center" vertical="center"/>
    </xf>
    <xf numFmtId="0" fontId="23" fillId="0" borderId="0" xfId="26" applyFont="1" applyAlignment="1">
      <alignment vertical="center" shrinkToFit="1"/>
    </xf>
    <xf numFmtId="0" fontId="23" fillId="0" borderId="0" xfId="26" applyFont="1" applyAlignment="1">
      <alignment vertical="center"/>
    </xf>
    <xf numFmtId="0" fontId="23" fillId="0" borderId="0" xfId="26" applyFont="1" applyAlignment="1">
      <alignment horizontal="center" vertical="center"/>
    </xf>
    <xf numFmtId="0" fontId="3" fillId="0" borderId="85" xfId="26" applyFont="1" applyFill="1" applyBorder="1" applyAlignment="1">
      <alignment vertical="center"/>
    </xf>
    <xf numFmtId="0" fontId="3" fillId="0" borderId="85" xfId="26" applyFont="1" applyFill="1" applyBorder="1" applyAlignment="1">
      <alignment horizontal="center" vertical="center"/>
    </xf>
    <xf numFmtId="0" fontId="3" fillId="0" borderId="86" xfId="26" applyFont="1" applyFill="1" applyBorder="1" applyAlignment="1">
      <alignment vertical="center"/>
    </xf>
    <xf numFmtId="0" fontId="3" fillId="0" borderId="87" xfId="26" applyFont="1" applyFill="1" applyBorder="1" applyAlignment="1">
      <alignment horizontal="center" vertical="center"/>
    </xf>
    <xf numFmtId="0" fontId="3" fillId="0" borderId="91" xfId="26" applyFont="1" applyFill="1" applyBorder="1" applyAlignment="1">
      <alignment vertical="center"/>
    </xf>
    <xf numFmtId="0" fontId="3" fillId="0" borderId="91" xfId="26" applyFont="1" applyFill="1" applyBorder="1" applyAlignment="1">
      <alignment horizontal="center" vertical="center"/>
    </xf>
    <xf numFmtId="0" fontId="3" fillId="0" borderId="92" xfId="26" applyFont="1" applyFill="1" applyBorder="1" applyAlignment="1">
      <alignment vertical="center"/>
    </xf>
    <xf numFmtId="0" fontId="3" fillId="0" borderId="90" xfId="26" applyFont="1" applyFill="1" applyBorder="1" applyAlignment="1">
      <alignment horizontal="center" vertical="center"/>
    </xf>
    <xf numFmtId="0" fontId="3" fillId="0" borderId="94" xfId="26" applyFont="1" applyFill="1" applyBorder="1" applyAlignment="1">
      <alignment horizontal="left" vertical="center" shrinkToFit="1"/>
    </xf>
    <xf numFmtId="0" fontId="3" fillId="0" borderId="95" xfId="26" applyFont="1" applyFill="1" applyBorder="1" applyAlignment="1">
      <alignment vertical="center"/>
    </xf>
    <xf numFmtId="0" fontId="3" fillId="0" borderId="95" xfId="26" applyFont="1" applyFill="1" applyBorder="1" applyAlignment="1">
      <alignment horizontal="center" vertical="center"/>
    </xf>
    <xf numFmtId="0" fontId="3" fillId="0" borderId="96" xfId="26" applyFont="1" applyFill="1" applyBorder="1" applyAlignment="1">
      <alignment vertical="center"/>
    </xf>
    <xf numFmtId="0" fontId="3" fillId="0" borderId="94" xfId="26" applyFont="1" applyFill="1" applyBorder="1" applyAlignment="1">
      <alignment horizontal="center" vertical="center"/>
    </xf>
    <xf numFmtId="0" fontId="3" fillId="0" borderId="98" xfId="26" applyFont="1" applyFill="1" applyBorder="1" applyAlignment="1">
      <alignment horizontal="left" vertical="center" shrinkToFit="1"/>
    </xf>
    <xf numFmtId="0" fontId="3" fillId="0" borderId="99" xfId="26" applyFont="1" applyFill="1" applyBorder="1" applyAlignment="1">
      <alignment vertical="center"/>
    </xf>
    <xf numFmtId="0" fontId="3" fillId="0" borderId="99" xfId="26" applyFont="1" applyFill="1" applyBorder="1" applyAlignment="1">
      <alignment horizontal="center" vertical="center"/>
    </xf>
    <xf numFmtId="0" fontId="3" fillId="0" borderId="100" xfId="26" applyFont="1" applyFill="1" applyBorder="1" applyAlignment="1">
      <alignment vertical="center"/>
    </xf>
    <xf numFmtId="0" fontId="3" fillId="0" borderId="98" xfId="26" applyFont="1" applyFill="1" applyBorder="1" applyAlignment="1">
      <alignment horizontal="center" vertical="center"/>
    </xf>
    <xf numFmtId="0" fontId="3" fillId="0" borderId="78" xfId="26" applyFont="1" applyFill="1" applyBorder="1" applyAlignment="1">
      <alignment vertical="center"/>
    </xf>
    <xf numFmtId="0" fontId="3" fillId="0" borderId="78" xfId="26" applyFont="1" applyFill="1" applyBorder="1" applyAlignment="1">
      <alignment horizontal="center" vertical="center"/>
    </xf>
    <xf numFmtId="0" fontId="3" fillId="0" borderId="73" xfId="26" applyFont="1" applyFill="1" applyBorder="1" applyAlignment="1">
      <alignment vertical="center"/>
    </xf>
    <xf numFmtId="0" fontId="3" fillId="0" borderId="72" xfId="26" applyFont="1" applyFill="1" applyBorder="1" applyAlignment="1">
      <alignment horizontal="center" vertical="center"/>
    </xf>
    <xf numFmtId="0" fontId="3" fillId="0" borderId="90" xfId="26" applyFont="1" applyFill="1" applyBorder="1" applyAlignment="1">
      <alignment horizontal="left" vertical="center" shrinkToFit="1"/>
    </xf>
    <xf numFmtId="0" fontId="3" fillId="0" borderId="84" xfId="26" applyFont="1" applyFill="1" applyBorder="1" applyAlignment="1">
      <alignment horizontal="left" vertical="center" shrinkToFit="1"/>
    </xf>
    <xf numFmtId="0" fontId="3" fillId="0" borderId="75" xfId="26" applyFont="1" applyBorder="1" applyAlignment="1">
      <alignment vertical="center" shrinkToFit="1"/>
    </xf>
    <xf numFmtId="0" fontId="3" fillId="0" borderId="78" xfId="26" applyFont="1" applyBorder="1" applyAlignment="1">
      <alignment vertical="center"/>
    </xf>
    <xf numFmtId="0" fontId="3" fillId="0" borderId="78" xfId="26" applyFont="1" applyBorder="1" applyAlignment="1">
      <alignment horizontal="center" vertical="center"/>
    </xf>
    <xf numFmtId="0" fontId="3" fillId="0" borderId="73" xfId="26" applyFont="1" applyBorder="1" applyAlignment="1">
      <alignment vertical="center"/>
    </xf>
    <xf numFmtId="0" fontId="3" fillId="0" borderId="72" xfId="26" applyFont="1" applyBorder="1" applyAlignment="1">
      <alignment horizontal="center" vertical="center"/>
    </xf>
    <xf numFmtId="9" fontId="3" fillId="0" borderId="108" xfId="29" applyFont="1" applyBorder="1" applyAlignment="1">
      <alignment horizontal="center" vertical="center"/>
    </xf>
    <xf numFmtId="0" fontId="3" fillId="0" borderId="107" xfId="26" applyFont="1" applyBorder="1" applyAlignment="1">
      <alignment vertical="center"/>
    </xf>
    <xf numFmtId="0" fontId="3" fillId="0" borderId="108" xfId="26" applyFont="1" applyBorder="1" applyAlignment="1">
      <alignment horizontal="center" vertical="center"/>
    </xf>
    <xf numFmtId="0" fontId="3" fillId="0" borderId="113" xfId="26" applyFont="1" applyBorder="1" applyAlignment="1">
      <alignment vertical="center" shrinkToFit="1"/>
    </xf>
    <xf numFmtId="0" fontId="3" fillId="0" borderId="111" xfId="26" applyFont="1" applyBorder="1" applyAlignment="1">
      <alignment vertical="center"/>
    </xf>
    <xf numFmtId="0" fontId="3" fillId="0" borderId="111" xfId="26" applyFont="1" applyBorder="1" applyAlignment="1">
      <alignment horizontal="center" vertical="center"/>
    </xf>
    <xf numFmtId="0" fontId="3" fillId="0" borderId="114" xfId="26" applyFont="1" applyBorder="1" applyAlignment="1">
      <alignment vertical="center"/>
    </xf>
    <xf numFmtId="0" fontId="3" fillId="0" borderId="115" xfId="26" applyFont="1" applyBorder="1" applyAlignment="1">
      <alignment horizontal="center" vertical="center"/>
    </xf>
    <xf numFmtId="0" fontId="3" fillId="0" borderId="0" xfId="26" applyFont="1" applyBorder="1" applyAlignment="1">
      <alignment vertical="center" shrinkToFit="1"/>
    </xf>
    <xf numFmtId="0" fontId="3" fillId="0" borderId="0" xfId="26" applyFont="1" applyBorder="1" applyAlignment="1">
      <alignment vertical="center"/>
    </xf>
    <xf numFmtId="0" fontId="3" fillId="0" borderId="0" xfId="26" applyFont="1" applyBorder="1" applyAlignment="1">
      <alignment horizontal="center" vertical="center"/>
    </xf>
    <xf numFmtId="0" fontId="7" fillId="0" borderId="0" xfId="6" applyFont="1" applyBorder="1">
      <alignment vertical="center"/>
    </xf>
    <xf numFmtId="0" fontId="7" fillId="0" borderId="20" xfId="6" applyFont="1" applyBorder="1" applyAlignment="1">
      <alignment horizontal="right" vertical="center"/>
    </xf>
    <xf numFmtId="178" fontId="16" fillId="0" borderId="1" xfId="20" applyNumberFormat="1" applyFont="1" applyFill="1" applyBorder="1" applyAlignment="1" applyProtection="1">
      <alignment vertical="center" shrinkToFit="1"/>
    </xf>
    <xf numFmtId="178" fontId="16" fillId="0" borderId="2" xfId="20" applyNumberFormat="1" applyFont="1" applyFill="1" applyBorder="1" applyAlignment="1" applyProtection="1">
      <alignment vertical="center" shrinkToFit="1"/>
    </xf>
    <xf numFmtId="178" fontId="16" fillId="0" borderId="44" xfId="20" applyNumberFormat="1" applyFont="1" applyFill="1" applyBorder="1" applyAlignment="1" applyProtection="1">
      <alignment vertical="center" shrinkToFit="1"/>
    </xf>
    <xf numFmtId="178" fontId="16" fillId="0" borderId="47" xfId="20" applyNumberFormat="1" applyFont="1" applyFill="1" applyBorder="1" applyAlignment="1" applyProtection="1">
      <alignment vertical="center" shrinkToFit="1"/>
    </xf>
    <xf numFmtId="178" fontId="16" fillId="0" borderId="51" xfId="20" applyNumberFormat="1" applyFont="1" applyFill="1" applyBorder="1" applyAlignment="1" applyProtection="1">
      <alignment vertical="center" shrinkToFit="1"/>
    </xf>
    <xf numFmtId="178" fontId="16" fillId="0" borderId="3" xfId="20" applyNumberFormat="1" applyFont="1" applyFill="1" applyBorder="1" applyAlignment="1" applyProtection="1">
      <alignment vertical="center" shrinkToFit="1"/>
    </xf>
    <xf numFmtId="178" fontId="16" fillId="0" borderId="73" xfId="20" applyNumberFormat="1" applyFont="1" applyFill="1" applyBorder="1" applyAlignment="1" applyProtection="1">
      <alignment vertical="center" shrinkToFit="1"/>
    </xf>
    <xf numFmtId="178" fontId="16" fillId="0" borderId="4" xfId="20" applyNumberFormat="1" applyFont="1" applyFill="1" applyBorder="1" applyAlignment="1" applyProtection="1">
      <alignment vertical="center" shrinkToFit="1"/>
      <protection locked="0"/>
    </xf>
    <xf numFmtId="178" fontId="16" fillId="0" borderId="5" xfId="20" applyNumberFormat="1" applyFont="1" applyFill="1" applyBorder="1" applyAlignment="1" applyProtection="1">
      <alignment vertical="center" shrinkToFit="1"/>
      <protection locked="0"/>
    </xf>
    <xf numFmtId="178" fontId="16" fillId="0" borderId="41" xfId="20" applyNumberFormat="1" applyFont="1" applyFill="1" applyBorder="1" applyAlignment="1" applyProtection="1">
      <alignment vertical="center" shrinkToFit="1"/>
      <protection locked="0"/>
    </xf>
    <xf numFmtId="178" fontId="16" fillId="0" borderId="48" xfId="20" applyNumberFormat="1" applyFont="1" applyFill="1" applyBorder="1" applyAlignment="1" applyProtection="1">
      <alignment vertical="center" shrinkToFit="1"/>
      <protection locked="0"/>
    </xf>
    <xf numFmtId="178" fontId="16" fillId="0" borderId="52" xfId="20" applyNumberFormat="1" applyFont="1" applyFill="1" applyBorder="1" applyAlignment="1" applyProtection="1">
      <alignment vertical="center" shrinkToFit="1"/>
      <protection locked="0"/>
    </xf>
    <xf numFmtId="178" fontId="16" fillId="0" borderId="6" xfId="20" applyNumberFormat="1" applyFont="1" applyFill="1" applyBorder="1" applyAlignment="1" applyProtection="1">
      <alignment vertical="center" shrinkToFit="1"/>
    </xf>
    <xf numFmtId="178" fontId="16" fillId="0" borderId="5" xfId="20" applyNumberFormat="1" applyFont="1" applyFill="1" applyBorder="1" applyAlignment="1" applyProtection="1">
      <alignment vertical="center" shrinkToFit="1"/>
    </xf>
    <xf numFmtId="178" fontId="16" fillId="0" borderId="78" xfId="20" applyNumberFormat="1" applyFont="1" applyFill="1" applyBorder="1" applyAlignment="1" applyProtection="1">
      <alignment horizontal="right" vertical="center" shrinkToFit="1"/>
      <protection locked="0"/>
    </xf>
    <xf numFmtId="0" fontId="15" fillId="0" borderId="18" xfId="19" applyFont="1" applyBorder="1" applyProtection="1">
      <alignment vertical="center"/>
    </xf>
    <xf numFmtId="0" fontId="15" fillId="0" borderId="1" xfId="19" applyFont="1" applyBorder="1" applyProtection="1">
      <alignment vertical="center"/>
    </xf>
    <xf numFmtId="180" fontId="20" fillId="0" borderId="1" xfId="19" applyNumberFormat="1" applyFont="1" applyBorder="1" applyAlignment="1" applyProtection="1">
      <alignment horizontal="left" vertical="center" wrapText="1" shrinkToFit="1"/>
    </xf>
    <xf numFmtId="180" fontId="20" fillId="0" borderId="7" xfId="19" applyNumberFormat="1" applyFont="1" applyBorder="1" applyAlignment="1" applyProtection="1">
      <alignment horizontal="left" vertical="center" wrapText="1" shrinkToFit="1"/>
    </xf>
    <xf numFmtId="0" fontId="15" fillId="0" borderId="2" xfId="19" applyFont="1" applyBorder="1" applyProtection="1">
      <alignment vertical="center"/>
    </xf>
    <xf numFmtId="180" fontId="20" fillId="0" borderId="8" xfId="19" applyNumberFormat="1" applyFont="1" applyBorder="1" applyAlignment="1" applyProtection="1">
      <alignment horizontal="left" vertical="center" wrapText="1" shrinkToFit="1"/>
    </xf>
    <xf numFmtId="180" fontId="20" fillId="0" borderId="2" xfId="19" applyNumberFormat="1" applyFont="1" applyBorder="1" applyAlignment="1" applyProtection="1">
      <alignment horizontal="left" vertical="center" wrapText="1" shrinkToFit="1"/>
    </xf>
    <xf numFmtId="0" fontId="15" fillId="0" borderId="19" xfId="19" applyFont="1" applyBorder="1" applyProtection="1">
      <alignment vertical="center"/>
    </xf>
    <xf numFmtId="0" fontId="15" fillId="0" borderId="3" xfId="19" applyFont="1" applyBorder="1" applyProtection="1">
      <alignment vertical="center"/>
    </xf>
    <xf numFmtId="180" fontId="20" fillId="0" borderId="9" xfId="19" applyNumberFormat="1" applyFont="1" applyBorder="1" applyAlignment="1" applyProtection="1">
      <alignment horizontal="left" vertical="center" wrapText="1" shrinkToFit="1"/>
    </xf>
    <xf numFmtId="180" fontId="20" fillId="0" borderId="3" xfId="19" applyNumberFormat="1" applyFont="1" applyBorder="1" applyAlignment="1" applyProtection="1">
      <alignment horizontal="left" vertical="center" wrapText="1" shrinkToFit="1"/>
    </xf>
    <xf numFmtId="0" fontId="15" fillId="0" borderId="22" xfId="19" applyFont="1" applyBorder="1" applyProtection="1">
      <alignment vertical="center"/>
    </xf>
    <xf numFmtId="0" fontId="15" fillId="0" borderId="47" xfId="19" applyFont="1" applyBorder="1" applyProtection="1">
      <alignment vertical="center"/>
    </xf>
    <xf numFmtId="180" fontId="20" fillId="0" borderId="49" xfId="19" applyNumberFormat="1" applyFont="1" applyBorder="1" applyAlignment="1" applyProtection="1">
      <alignment horizontal="left" vertical="center" wrapText="1" shrinkToFit="1"/>
    </xf>
    <xf numFmtId="180" fontId="20" fillId="0" borderId="47" xfId="19" applyNumberFormat="1" applyFont="1" applyBorder="1" applyAlignment="1" applyProtection="1">
      <alignment horizontal="left" vertical="center" wrapText="1" shrinkToFit="1"/>
    </xf>
    <xf numFmtId="0" fontId="15" fillId="0" borderId="46" xfId="19" applyFont="1" applyBorder="1" applyProtection="1">
      <alignment vertical="center"/>
    </xf>
    <xf numFmtId="0" fontId="15" fillId="0" borderId="23" xfId="19" applyFont="1" applyBorder="1" applyProtection="1">
      <alignment vertical="center"/>
    </xf>
    <xf numFmtId="0" fontId="15" fillId="0" borderId="24" xfId="19" applyFont="1" applyBorder="1" applyProtection="1">
      <alignment vertical="center"/>
    </xf>
    <xf numFmtId="0" fontId="15" fillId="0" borderId="129" xfId="19" applyFont="1" applyBorder="1" applyProtection="1">
      <alignment vertical="center"/>
    </xf>
    <xf numFmtId="0" fontId="15" fillId="0" borderId="60" xfId="19" applyFont="1" applyBorder="1" applyProtection="1">
      <alignment vertical="center"/>
    </xf>
    <xf numFmtId="178" fontId="16" fillId="0" borderId="117" xfId="20" applyNumberFormat="1" applyFont="1" applyFill="1" applyBorder="1" applyAlignment="1" applyProtection="1">
      <alignment vertical="center" shrinkToFit="1"/>
    </xf>
    <xf numFmtId="178" fontId="16" fillId="5" borderId="10" xfId="20" applyNumberFormat="1" applyFont="1" applyFill="1" applyBorder="1" applyAlignment="1" applyProtection="1">
      <alignment vertical="center" shrinkToFit="1"/>
    </xf>
    <xf numFmtId="0" fontId="15" fillId="0" borderId="117" xfId="19" applyFont="1" applyBorder="1" applyProtection="1">
      <alignment vertical="center"/>
    </xf>
    <xf numFmtId="0" fontId="15" fillId="0" borderId="118" xfId="19" applyFont="1" applyBorder="1" applyProtection="1">
      <alignment vertical="center"/>
    </xf>
    <xf numFmtId="0" fontId="15" fillId="0" borderId="21" xfId="19" applyFont="1" applyBorder="1" applyProtection="1">
      <alignment vertical="center"/>
    </xf>
    <xf numFmtId="0" fontId="15" fillId="0" borderId="25" xfId="19" applyFont="1" applyBorder="1" applyProtection="1">
      <alignment vertical="center"/>
    </xf>
    <xf numFmtId="0" fontId="15" fillId="0" borderId="73" xfId="19" applyFont="1" applyBorder="1" applyProtection="1">
      <alignment vertical="center"/>
    </xf>
    <xf numFmtId="0" fontId="15" fillId="0" borderId="72" xfId="19" applyFont="1" applyBorder="1" applyProtection="1">
      <alignment vertical="center"/>
    </xf>
    <xf numFmtId="0" fontId="15" fillId="0" borderId="76" xfId="19" applyFont="1" applyBorder="1" applyProtection="1">
      <alignment vertical="center"/>
    </xf>
    <xf numFmtId="0" fontId="15" fillId="0" borderId="74" xfId="19" applyFont="1" applyBorder="1" applyProtection="1">
      <alignment vertical="center"/>
    </xf>
    <xf numFmtId="38" fontId="5" fillId="0" borderId="6" xfId="27" applyFont="1" applyBorder="1" applyAlignment="1">
      <alignment horizontal="right" vertical="center"/>
    </xf>
    <xf numFmtId="0" fontId="5" fillId="0" borderId="84" xfId="26" applyFont="1" applyFill="1" applyBorder="1" applyAlignment="1">
      <alignment horizontal="left" vertical="center" shrinkToFit="1"/>
    </xf>
    <xf numFmtId="0" fontId="5" fillId="0" borderId="90" xfId="26" applyFont="1" applyFill="1" applyBorder="1" applyAlignment="1">
      <alignment horizontal="left" vertical="center" shrinkToFit="1"/>
    </xf>
    <xf numFmtId="38" fontId="3" fillId="0" borderId="0" xfId="27" applyFont="1" applyAlignment="1">
      <alignment vertical="center"/>
    </xf>
    <xf numFmtId="38" fontId="3" fillId="0" borderId="0" xfId="27" applyFont="1" applyAlignment="1">
      <alignment horizontal="center" vertical="center"/>
    </xf>
    <xf numFmtId="0" fontId="7" fillId="0" borderId="0" xfId="6" applyFont="1">
      <alignment vertical="center"/>
    </xf>
    <xf numFmtId="0" fontId="7" fillId="0" borderId="6" xfId="26" applyFont="1" applyBorder="1" applyAlignment="1">
      <alignment vertical="center"/>
    </xf>
    <xf numFmtId="0" fontId="3" fillId="8" borderId="31" xfId="26" applyFont="1" applyFill="1" applyBorder="1" applyAlignment="1">
      <alignment vertical="center"/>
    </xf>
    <xf numFmtId="0" fontId="3" fillId="0" borderId="0" xfId="26" applyFont="1" applyFill="1" applyAlignment="1">
      <alignment vertical="center"/>
    </xf>
    <xf numFmtId="38" fontId="23" fillId="0" borderId="0" xfId="27" applyFont="1" applyAlignment="1">
      <alignment vertical="center"/>
    </xf>
    <xf numFmtId="0" fontId="3" fillId="0" borderId="0" xfId="26" applyFont="1" applyAlignment="1">
      <alignment horizontal="right" vertical="center"/>
    </xf>
    <xf numFmtId="38" fontId="3" fillId="9" borderId="123" xfId="27" applyFont="1" applyFill="1" applyBorder="1" applyAlignment="1">
      <alignment horizontal="center" vertical="center"/>
    </xf>
    <xf numFmtId="38" fontId="3" fillId="9" borderId="127" xfId="27" applyFont="1" applyFill="1" applyBorder="1" applyAlignment="1">
      <alignment horizontal="center" vertical="center"/>
    </xf>
    <xf numFmtId="38" fontId="3" fillId="9" borderId="128" xfId="27" applyFont="1" applyFill="1" applyBorder="1" applyAlignment="1">
      <alignment horizontal="center" vertical="center" wrapText="1"/>
    </xf>
    <xf numFmtId="0" fontId="3" fillId="0" borderId="0" xfId="26" applyFont="1" applyFill="1" applyBorder="1" applyAlignment="1">
      <alignment vertical="center"/>
    </xf>
    <xf numFmtId="0" fontId="3" fillId="0" borderId="0" xfId="26" applyFont="1" applyBorder="1" applyAlignment="1">
      <alignment horizontal="center" vertical="center" shrinkToFit="1"/>
    </xf>
    <xf numFmtId="38" fontId="3" fillId="0" borderId="0" xfId="27" applyFont="1" applyFill="1" applyBorder="1" applyAlignment="1">
      <alignment vertical="center"/>
    </xf>
    <xf numFmtId="38" fontId="3" fillId="0" borderId="0" xfId="27" applyFont="1" applyFill="1" applyBorder="1" applyAlignment="1">
      <alignment horizontal="center" vertical="center"/>
    </xf>
    <xf numFmtId="0" fontId="3" fillId="9" borderId="79" xfId="26" applyFont="1" applyFill="1" applyBorder="1" applyAlignment="1">
      <alignment horizontal="center" vertical="center"/>
    </xf>
    <xf numFmtId="0" fontId="3" fillId="9" borderId="72" xfId="26" applyFont="1" applyFill="1" applyBorder="1" applyAlignment="1">
      <alignment horizontal="center" vertical="center" shrinkToFit="1"/>
    </xf>
    <xf numFmtId="38" fontId="3" fillId="9" borderId="78" xfId="27" applyFont="1" applyFill="1" applyBorder="1" applyAlignment="1">
      <alignment horizontal="center" vertical="center"/>
    </xf>
    <xf numFmtId="38" fontId="3" fillId="9" borderId="76" xfId="27" applyFont="1" applyFill="1" applyBorder="1" applyAlignment="1">
      <alignment horizontal="center" vertical="center"/>
    </xf>
    <xf numFmtId="38" fontId="3" fillId="9" borderId="76" xfId="27" applyFont="1" applyFill="1" applyBorder="1" applyAlignment="1">
      <alignment horizontal="center" vertical="center" wrapText="1"/>
    </xf>
    <xf numFmtId="38" fontId="3" fillId="0" borderId="85" xfId="27" applyFont="1" applyFill="1" applyBorder="1" applyAlignment="1">
      <alignment vertical="center"/>
    </xf>
    <xf numFmtId="38" fontId="3" fillId="0" borderId="127" xfId="27" applyFont="1" applyFill="1" applyBorder="1" applyAlignment="1">
      <alignment vertical="center"/>
    </xf>
    <xf numFmtId="38" fontId="3" fillId="0" borderId="88" xfId="27" applyFont="1" applyFill="1" applyBorder="1" applyAlignment="1">
      <alignment horizontal="center" vertical="center"/>
    </xf>
    <xf numFmtId="38" fontId="3" fillId="0" borderId="91" xfId="27" applyFont="1" applyFill="1" applyBorder="1" applyAlignment="1">
      <alignment vertical="center"/>
    </xf>
    <xf numFmtId="38" fontId="3" fillId="0" borderId="93" xfId="27" applyFont="1" applyFill="1" applyBorder="1" applyAlignment="1">
      <alignment horizontal="center" vertical="center"/>
    </xf>
    <xf numFmtId="38" fontId="3" fillId="0" borderId="99" xfId="27" applyFont="1" applyFill="1" applyBorder="1" applyAlignment="1">
      <alignment vertical="center"/>
    </xf>
    <xf numFmtId="38" fontId="3" fillId="0" borderId="93" xfId="27" applyFont="1" applyFill="1" applyBorder="1" applyAlignment="1">
      <alignment vertical="center"/>
    </xf>
    <xf numFmtId="38" fontId="3" fillId="0" borderId="101" xfId="27" applyFont="1" applyFill="1" applyBorder="1" applyAlignment="1">
      <alignment horizontal="center" vertical="center"/>
    </xf>
    <xf numFmtId="0" fontId="3" fillId="0" borderId="75" xfId="26" applyFont="1" applyFill="1" applyBorder="1" applyAlignment="1">
      <alignment horizontal="center" vertical="center" shrinkToFit="1"/>
    </xf>
    <xf numFmtId="38" fontId="3" fillId="0" borderId="78" xfId="27" applyFont="1" applyFill="1" applyBorder="1" applyAlignment="1">
      <alignment vertical="center"/>
    </xf>
    <xf numFmtId="38" fontId="3" fillId="11" borderId="76" xfId="27" applyFont="1" applyFill="1" applyBorder="1" applyAlignment="1">
      <alignment vertical="center"/>
    </xf>
    <xf numFmtId="38" fontId="3" fillId="0" borderId="76" xfId="27" applyFont="1" applyFill="1" applyBorder="1" applyAlignment="1">
      <alignment horizontal="center" vertical="center"/>
    </xf>
    <xf numFmtId="0" fontId="3" fillId="9" borderId="11" xfId="26" applyFont="1" applyFill="1" applyBorder="1" applyAlignment="1">
      <alignment horizontal="left" vertical="center"/>
    </xf>
    <xf numFmtId="0" fontId="3" fillId="9" borderId="12" xfId="26" applyFont="1" applyFill="1" applyBorder="1" applyAlignment="1">
      <alignment horizontal="left" vertical="center"/>
    </xf>
    <xf numFmtId="0" fontId="3" fillId="9" borderId="14" xfId="26" applyFont="1" applyFill="1" applyBorder="1" applyAlignment="1">
      <alignment vertical="center"/>
    </xf>
    <xf numFmtId="0" fontId="3" fillId="9" borderId="77" xfId="26" applyFont="1" applyFill="1" applyBorder="1" applyAlignment="1">
      <alignment vertical="center"/>
    </xf>
    <xf numFmtId="0" fontId="5" fillId="0" borderId="85" xfId="26" applyFont="1" applyFill="1" applyBorder="1" applyAlignment="1">
      <alignment horizontal="center" vertical="center"/>
    </xf>
    <xf numFmtId="0" fontId="5" fillId="0" borderId="86" xfId="26" applyFont="1" applyFill="1" applyBorder="1" applyAlignment="1">
      <alignment vertical="center"/>
    </xf>
    <xf numFmtId="0" fontId="5" fillId="0" borderId="87" xfId="26" applyFont="1" applyFill="1" applyBorder="1" applyAlignment="1">
      <alignment horizontal="center" vertical="center"/>
    </xf>
    <xf numFmtId="0" fontId="5" fillId="0" borderId="91" xfId="26" applyFont="1" applyFill="1" applyBorder="1" applyAlignment="1">
      <alignment horizontal="center" vertical="center"/>
    </xf>
    <xf numFmtId="0" fontId="5" fillId="0" borderId="90" xfId="26" applyFont="1" applyFill="1" applyBorder="1" applyAlignment="1">
      <alignment horizontal="center" vertical="center"/>
    </xf>
    <xf numFmtId="0" fontId="5" fillId="0" borderId="94" xfId="26" applyFont="1" applyFill="1" applyBorder="1" applyAlignment="1">
      <alignment horizontal="left" vertical="center" shrinkToFit="1"/>
    </xf>
    <xf numFmtId="0" fontId="5" fillId="0" borderId="95" xfId="26" applyFont="1" applyFill="1" applyBorder="1" applyAlignment="1">
      <alignment horizontal="center" vertical="center"/>
    </xf>
    <xf numFmtId="0" fontId="5" fillId="0" borderId="94" xfId="26" applyFont="1" applyFill="1" applyBorder="1" applyAlignment="1">
      <alignment horizontal="center" vertical="center"/>
    </xf>
    <xf numFmtId="38" fontId="3" fillId="0" borderId="95" xfId="27" applyFont="1" applyFill="1" applyBorder="1" applyAlignment="1">
      <alignment vertical="center"/>
    </xf>
    <xf numFmtId="38" fontId="3" fillId="0" borderId="97" xfId="27" applyFont="1" applyFill="1" applyBorder="1" applyAlignment="1">
      <alignment horizontal="center" vertical="center"/>
    </xf>
    <xf numFmtId="0" fontId="5" fillId="0" borderId="85" xfId="26" applyFont="1" applyFill="1" applyBorder="1" applyAlignment="1">
      <alignment vertical="center"/>
    </xf>
    <xf numFmtId="38" fontId="3" fillId="0" borderId="88" xfId="27" applyFont="1" applyFill="1" applyBorder="1" applyAlignment="1">
      <alignment vertical="center"/>
    </xf>
    <xf numFmtId="0" fontId="5" fillId="0" borderId="98" xfId="26" applyFont="1" applyFill="1" applyBorder="1" applyAlignment="1">
      <alignment horizontal="left" vertical="center" shrinkToFit="1"/>
    </xf>
    <xf numFmtId="0" fontId="5" fillId="0" borderId="99" xfId="26" applyFont="1" applyFill="1" applyBorder="1" applyAlignment="1">
      <alignment horizontal="center" vertical="center"/>
    </xf>
    <xf numFmtId="0" fontId="3" fillId="9" borderId="82" xfId="26" applyFont="1" applyFill="1" applyBorder="1" applyAlignment="1">
      <alignment vertical="center"/>
    </xf>
    <xf numFmtId="0" fontId="3" fillId="9" borderId="83" xfId="26" applyFont="1" applyFill="1" applyBorder="1" applyAlignment="1">
      <alignment vertical="center"/>
    </xf>
    <xf numFmtId="0" fontId="3" fillId="0" borderId="75" xfId="26" applyFont="1" applyFill="1" applyBorder="1" applyAlignment="1">
      <alignment horizontal="right" vertical="center" shrinkToFit="1"/>
    </xf>
    <xf numFmtId="0" fontId="5" fillId="0" borderId="73" xfId="26" applyFont="1" applyFill="1" applyBorder="1" applyAlignment="1">
      <alignment vertical="center"/>
    </xf>
    <xf numFmtId="9" fontId="5" fillId="0" borderId="72" xfId="29" applyFont="1" applyFill="1" applyBorder="1" applyAlignment="1">
      <alignment horizontal="center" vertical="center"/>
    </xf>
    <xf numFmtId="38" fontId="3" fillId="0" borderId="78" xfId="27" applyFont="1" applyBorder="1" applyAlignment="1">
      <alignment vertical="center"/>
    </xf>
    <xf numFmtId="38" fontId="3" fillId="11" borderId="76" xfId="27" applyNumberFormat="1" applyFont="1" applyFill="1" applyBorder="1" applyAlignment="1">
      <alignment vertical="center"/>
    </xf>
    <xf numFmtId="0" fontId="3" fillId="0" borderId="106" xfId="26" applyFont="1" applyBorder="1" applyAlignment="1">
      <alignment horizontal="right" vertical="center" shrinkToFit="1"/>
    </xf>
    <xf numFmtId="0" fontId="5" fillId="0" borderId="107" xfId="26" applyFont="1" applyBorder="1" applyAlignment="1">
      <alignment vertical="center"/>
    </xf>
    <xf numFmtId="38" fontId="3" fillId="0" borderId="104" xfId="27" applyFont="1" applyBorder="1" applyAlignment="1">
      <alignment vertical="center"/>
    </xf>
    <xf numFmtId="38" fontId="3" fillId="0" borderId="109" xfId="27" applyNumberFormat="1" applyFont="1" applyBorder="1" applyAlignment="1">
      <alignment horizontal="center" vertical="center"/>
    </xf>
    <xf numFmtId="38" fontId="3" fillId="0" borderId="111" xfId="27" applyFont="1" applyBorder="1" applyAlignment="1">
      <alignment vertical="center"/>
    </xf>
    <xf numFmtId="38" fontId="3" fillId="0" borderId="116" xfId="27" applyFont="1" applyFill="1" applyBorder="1" applyAlignment="1">
      <alignment horizontal="center" vertical="center"/>
    </xf>
    <xf numFmtId="0" fontId="24" fillId="0" borderId="0" xfId="26" applyFont="1" applyFill="1" applyBorder="1" applyAlignment="1">
      <alignment vertical="center"/>
    </xf>
    <xf numFmtId="0" fontId="24" fillId="0" borderId="0" xfId="26" applyFont="1" applyBorder="1" applyAlignment="1">
      <alignment vertical="center"/>
    </xf>
    <xf numFmtId="0" fontId="7" fillId="0" borderId="0" xfId="6" applyFont="1" applyAlignment="1">
      <alignment horizontal="right" vertical="center"/>
    </xf>
    <xf numFmtId="0" fontId="7" fillId="0" borderId="18" xfId="6" applyFont="1" applyBorder="1" applyAlignment="1">
      <alignment horizontal="center" vertical="center"/>
    </xf>
    <xf numFmtId="0" fontId="7" fillId="0" borderId="15" xfId="6" applyFont="1" applyBorder="1">
      <alignment vertical="center"/>
    </xf>
    <xf numFmtId="0" fontId="7" fillId="0" borderId="2" xfId="6" applyFont="1" applyBorder="1">
      <alignment vertical="center"/>
    </xf>
    <xf numFmtId="0" fontId="7" fillId="0" borderId="5" xfId="6" applyFont="1" applyBorder="1">
      <alignment vertical="center"/>
    </xf>
    <xf numFmtId="0" fontId="7" fillId="0" borderId="20" xfId="6" applyFont="1" applyBorder="1">
      <alignment vertical="center"/>
    </xf>
    <xf numFmtId="0" fontId="7" fillId="0" borderId="3" xfId="6" applyFont="1" applyBorder="1">
      <alignment vertical="center"/>
    </xf>
    <xf numFmtId="0" fontId="7" fillId="0" borderId="51" xfId="6" applyFont="1" applyBorder="1">
      <alignment vertical="center"/>
    </xf>
    <xf numFmtId="0" fontId="7" fillId="0" borderId="122" xfId="6" applyFont="1" applyBorder="1" applyAlignment="1">
      <alignment vertical="center"/>
    </xf>
    <xf numFmtId="0" fontId="7" fillId="0" borderId="52" xfId="6" applyFont="1" applyBorder="1" applyAlignment="1">
      <alignment horizontal="center" vertical="center"/>
    </xf>
    <xf numFmtId="0" fontId="7" fillId="0" borderId="52" xfId="6" applyFont="1" applyBorder="1">
      <alignment vertical="center"/>
    </xf>
    <xf numFmtId="0" fontId="7" fillId="0" borderId="50" xfId="6" applyFont="1" applyBorder="1">
      <alignment vertical="center"/>
    </xf>
    <xf numFmtId="0" fontId="7" fillId="0" borderId="28" xfId="6" applyFont="1" applyBorder="1">
      <alignment vertical="center"/>
    </xf>
    <xf numFmtId="38" fontId="3" fillId="0" borderId="101" xfId="27" applyFont="1" applyFill="1" applyBorder="1" applyAlignment="1">
      <alignment vertical="center"/>
    </xf>
    <xf numFmtId="38" fontId="3" fillId="0" borderId="97" xfId="27" applyFont="1" applyFill="1" applyBorder="1" applyAlignment="1">
      <alignment vertical="center"/>
    </xf>
    <xf numFmtId="178" fontId="16" fillId="11" borderId="116" xfId="20" applyNumberFormat="1" applyFont="1" applyFill="1" applyBorder="1" applyAlignment="1" applyProtection="1">
      <alignment vertical="center" shrinkToFit="1"/>
    </xf>
    <xf numFmtId="0" fontId="7" fillId="0" borderId="1" xfId="6" applyFont="1" applyBorder="1" applyAlignment="1">
      <alignment horizontal="center" vertical="center"/>
    </xf>
    <xf numFmtId="38" fontId="16" fillId="0" borderId="14" xfId="20" applyFont="1" applyFill="1" applyBorder="1" applyAlignment="1" applyProtection="1">
      <alignment horizontal="center" vertical="center"/>
    </xf>
    <xf numFmtId="38" fontId="16" fillId="0" borderId="10" xfId="20" applyFont="1" applyFill="1" applyBorder="1" applyAlignment="1" applyProtection="1">
      <alignment horizontal="center" vertical="center"/>
    </xf>
    <xf numFmtId="38" fontId="16" fillId="0" borderId="118" xfId="20" applyFont="1" applyFill="1" applyBorder="1" applyAlignment="1" applyProtection="1">
      <alignment horizontal="center" vertical="center"/>
    </xf>
    <xf numFmtId="0" fontId="3" fillId="9" borderId="82" xfId="26" applyFont="1" applyFill="1" applyBorder="1" applyAlignment="1">
      <alignment horizontal="center" vertical="top" wrapText="1"/>
    </xf>
    <xf numFmtId="0" fontId="3" fillId="9" borderId="83" xfId="26" applyFont="1" applyFill="1" applyBorder="1" applyAlignment="1">
      <alignment horizontal="center" vertical="top" wrapText="1"/>
    </xf>
    <xf numFmtId="0" fontId="3" fillId="9" borderId="11" xfId="26" applyFont="1" applyFill="1" applyBorder="1" applyAlignment="1">
      <alignment horizontal="center" vertical="top" wrapText="1"/>
    </xf>
    <xf numFmtId="0" fontId="3" fillId="9" borderId="12" xfId="26" applyFont="1" applyFill="1" applyBorder="1" applyAlignment="1">
      <alignment horizontal="center" vertical="top" wrapText="1"/>
    </xf>
    <xf numFmtId="0" fontId="3" fillId="9" borderId="14" xfId="26" applyFont="1" applyFill="1" applyBorder="1" applyAlignment="1">
      <alignment horizontal="center" vertical="top" wrapText="1"/>
    </xf>
    <xf numFmtId="0" fontId="3" fillId="9" borderId="77" xfId="26" applyFont="1" applyFill="1" applyBorder="1" applyAlignment="1">
      <alignment horizontal="center" vertical="top" wrapText="1"/>
    </xf>
    <xf numFmtId="0" fontId="3" fillId="9" borderId="71" xfId="26" applyFont="1" applyFill="1" applyBorder="1" applyAlignment="1">
      <alignment horizontal="center" vertical="center"/>
    </xf>
    <xf numFmtId="0" fontId="3" fillId="9" borderId="80" xfId="26" applyFont="1" applyFill="1" applyBorder="1" applyAlignment="1">
      <alignment horizontal="center" vertical="center"/>
    </xf>
    <xf numFmtId="0" fontId="3" fillId="9" borderId="81" xfId="26" applyFont="1" applyFill="1" applyBorder="1" applyAlignment="1">
      <alignment horizontal="center" vertical="center"/>
    </xf>
    <xf numFmtId="0" fontId="3" fillId="9" borderId="89" xfId="26" applyFont="1" applyFill="1" applyBorder="1" applyAlignment="1">
      <alignment horizontal="center" vertical="center"/>
    </xf>
    <xf numFmtId="0" fontId="3" fillId="9" borderId="102" xfId="26" applyFont="1" applyFill="1" applyBorder="1" applyAlignment="1">
      <alignment horizontal="center" vertical="center"/>
    </xf>
    <xf numFmtId="0" fontId="3" fillId="9" borderId="82" xfId="26" applyFont="1" applyFill="1" applyBorder="1" applyAlignment="1">
      <alignment horizontal="center" vertical="center"/>
    </xf>
    <xf numFmtId="0" fontId="5" fillId="0" borderId="83" xfId="26" applyFont="1" applyBorder="1"/>
    <xf numFmtId="0" fontId="3" fillId="9" borderId="11" xfId="26" applyFont="1" applyFill="1" applyBorder="1" applyAlignment="1">
      <alignment horizontal="center" vertical="center"/>
    </xf>
    <xf numFmtId="0" fontId="3" fillId="9" borderId="12" xfId="26" applyFont="1" applyFill="1" applyBorder="1" applyAlignment="1">
      <alignment horizontal="center" vertical="center"/>
    </xf>
    <xf numFmtId="0" fontId="3" fillId="9" borderId="83" xfId="26" applyFont="1" applyFill="1" applyBorder="1" applyAlignment="1">
      <alignment horizontal="center" vertical="center"/>
    </xf>
    <xf numFmtId="38" fontId="16" fillId="10" borderId="71" xfId="20" applyFont="1" applyFill="1" applyBorder="1" applyAlignment="1" applyProtection="1">
      <alignment horizontal="center" vertical="center"/>
    </xf>
    <xf numFmtId="38" fontId="16" fillId="10" borderId="78" xfId="20" applyFont="1" applyFill="1" applyBorder="1" applyAlignment="1" applyProtection="1">
      <alignment horizontal="center" vertical="center"/>
    </xf>
    <xf numFmtId="38" fontId="16" fillId="0" borderId="82" xfId="20" applyFont="1" applyFill="1" applyBorder="1" applyAlignment="1" applyProtection="1">
      <alignment horizontal="center" vertical="center"/>
    </xf>
    <xf numFmtId="38" fontId="16" fillId="0" borderId="123" xfId="20" applyFont="1" applyFill="1" applyBorder="1" applyAlignment="1" applyProtection="1">
      <alignment horizontal="center" vertical="center"/>
    </xf>
    <xf numFmtId="38" fontId="16" fillId="0" borderId="124" xfId="20" applyFont="1" applyFill="1" applyBorder="1" applyAlignment="1" applyProtection="1">
      <alignment horizontal="center" vertical="center"/>
    </xf>
    <xf numFmtId="38" fontId="16" fillId="0" borderId="17" xfId="20" applyFont="1" applyFill="1" applyBorder="1" applyAlignment="1" applyProtection="1">
      <alignment horizontal="center" vertical="center"/>
    </xf>
    <xf numFmtId="38" fontId="16" fillId="0" borderId="18" xfId="20" applyFont="1" applyFill="1" applyBorder="1" applyAlignment="1" applyProtection="1">
      <alignment horizontal="center" vertical="center"/>
    </xf>
    <xf numFmtId="38" fontId="16" fillId="0" borderId="13" xfId="20" applyFont="1" applyFill="1" applyBorder="1" applyAlignment="1" applyProtection="1">
      <alignment horizontal="center" vertical="center"/>
    </xf>
    <xf numFmtId="38" fontId="16" fillId="0" borderId="19" xfId="20" applyFont="1" applyFill="1" applyBorder="1" applyAlignment="1" applyProtection="1">
      <alignment horizontal="center" vertical="center"/>
    </xf>
    <xf numFmtId="38" fontId="16" fillId="0" borderId="75" xfId="20" applyFont="1" applyFill="1" applyBorder="1" applyAlignment="1" applyProtection="1">
      <alignment horizontal="center" vertical="center"/>
    </xf>
    <xf numFmtId="38" fontId="16" fillId="0" borderId="76" xfId="20" applyFont="1" applyFill="1" applyBorder="1" applyAlignment="1" applyProtection="1">
      <alignment horizontal="center" vertical="center"/>
    </xf>
    <xf numFmtId="0" fontId="3" fillId="9" borderId="73" xfId="26" applyFont="1" applyFill="1" applyBorder="1" applyAlignment="1">
      <alignment horizontal="center" vertical="center"/>
    </xf>
    <xf numFmtId="0" fontId="3" fillId="9" borderId="72" xfId="26" applyFont="1" applyFill="1" applyBorder="1" applyAlignment="1">
      <alignment horizontal="center" vertical="center"/>
    </xf>
    <xf numFmtId="38" fontId="3" fillId="0" borderId="73" xfId="28" applyFont="1" applyFill="1" applyBorder="1" applyAlignment="1">
      <alignment horizontal="right" vertical="center"/>
    </xf>
    <xf numFmtId="38" fontId="3" fillId="0" borderId="72" xfId="28" applyFont="1" applyFill="1" applyBorder="1" applyAlignment="1">
      <alignment horizontal="right" vertical="center"/>
    </xf>
    <xf numFmtId="0" fontId="3" fillId="9" borderId="126" xfId="26" applyFont="1" applyFill="1" applyBorder="1" applyAlignment="1">
      <alignment horizontal="center" vertical="center"/>
    </xf>
    <xf numFmtId="0" fontId="3" fillId="9" borderId="124" xfId="26" applyFont="1" applyFill="1" applyBorder="1" applyAlignment="1">
      <alignment horizontal="center" vertical="center"/>
    </xf>
    <xf numFmtId="38" fontId="16" fillId="0" borderId="4" xfId="20" applyFont="1" applyFill="1" applyBorder="1" applyAlignment="1" applyProtection="1">
      <alignment horizontal="center" vertical="center"/>
    </xf>
    <xf numFmtId="38" fontId="16" fillId="0" borderId="7" xfId="20" applyFont="1" applyFill="1" applyBorder="1" applyAlignment="1" applyProtection="1">
      <alignment horizontal="center" vertical="center"/>
    </xf>
    <xf numFmtId="0" fontId="15" fillId="0" borderId="17" xfId="19" applyFont="1" applyFill="1" applyBorder="1" applyAlignment="1" applyProtection="1">
      <alignment horizontal="center" vertical="center" textRotation="255"/>
    </xf>
    <xf numFmtId="0" fontId="15" fillId="0" borderId="18" xfId="19" applyFont="1" applyFill="1" applyBorder="1" applyAlignment="1" applyProtection="1">
      <alignment horizontal="center" vertical="center" textRotation="255"/>
    </xf>
    <xf numFmtId="0" fontId="15" fillId="0" borderId="1" xfId="19" applyFont="1" applyFill="1" applyBorder="1" applyAlignment="1" applyProtection="1">
      <alignment horizontal="center" vertical="center" textRotation="255"/>
    </xf>
    <xf numFmtId="38" fontId="16" fillId="0" borderId="125" xfId="20" applyFont="1" applyFill="1" applyBorder="1" applyAlignment="1" applyProtection="1">
      <alignment horizontal="center" vertical="center"/>
    </xf>
    <xf numFmtId="38" fontId="16" fillId="0" borderId="119" xfId="20" applyFont="1" applyFill="1" applyBorder="1" applyAlignment="1" applyProtection="1">
      <alignment horizontal="center" vertical="center"/>
    </xf>
    <xf numFmtId="38" fontId="16" fillId="0" borderId="48" xfId="20" applyFont="1" applyFill="1" applyBorder="1" applyAlignment="1" applyProtection="1">
      <alignment horizontal="center" vertical="center"/>
    </xf>
    <xf numFmtId="38" fontId="16" fillId="0" borderId="49" xfId="20" applyFont="1" applyFill="1" applyBorder="1" applyAlignment="1" applyProtection="1">
      <alignment horizontal="center" vertical="center"/>
    </xf>
    <xf numFmtId="38" fontId="16" fillId="0" borderId="52" xfId="20" applyFont="1" applyFill="1" applyBorder="1" applyAlignment="1" applyProtection="1">
      <alignment horizontal="center" vertical="center"/>
    </xf>
    <xf numFmtId="38" fontId="16" fillId="0" borderId="53" xfId="20" applyFont="1" applyFill="1" applyBorder="1" applyAlignment="1" applyProtection="1">
      <alignment horizontal="center" vertical="center"/>
    </xf>
    <xf numFmtId="0" fontId="3" fillId="9" borderId="78" xfId="26" applyFont="1" applyFill="1" applyBorder="1" applyAlignment="1">
      <alignment horizontal="center" vertical="center"/>
    </xf>
    <xf numFmtId="0" fontId="3" fillId="9" borderId="11" xfId="26" applyFont="1" applyFill="1" applyBorder="1" applyAlignment="1">
      <alignment horizontal="left" vertical="center"/>
    </xf>
    <xf numFmtId="0" fontId="3" fillId="9" borderId="12" xfId="26" applyFont="1" applyFill="1" applyBorder="1" applyAlignment="1">
      <alignment horizontal="left" vertical="center"/>
    </xf>
    <xf numFmtId="0" fontId="7" fillId="0" borderId="26" xfId="6" applyFont="1" applyBorder="1" applyAlignment="1">
      <alignment horizontal="center" vertical="center"/>
    </xf>
    <xf numFmtId="0" fontId="7" fillId="0" borderId="27" xfId="6" applyFont="1" applyBorder="1" applyAlignment="1">
      <alignment horizontal="center" vertical="center"/>
    </xf>
    <xf numFmtId="0" fontId="7" fillId="0" borderId="29" xfId="6" applyFont="1" applyBorder="1" applyAlignment="1">
      <alignment horizontal="center" vertical="center"/>
    </xf>
    <xf numFmtId="0" fontId="3" fillId="9" borderId="71" xfId="26" applyFont="1" applyFill="1" applyBorder="1" applyAlignment="1">
      <alignment vertical="center"/>
    </xf>
    <xf numFmtId="0" fontId="3" fillId="0" borderId="78" xfId="26" applyFont="1" applyBorder="1" applyAlignment="1">
      <alignment vertical="center"/>
    </xf>
    <xf numFmtId="0" fontId="3" fillId="0" borderId="80" xfId="26" applyFont="1" applyBorder="1" applyAlignment="1">
      <alignment vertical="center"/>
    </xf>
    <xf numFmtId="0" fontId="13" fillId="9" borderId="103" xfId="26" applyFont="1" applyFill="1" applyBorder="1" applyAlignment="1">
      <alignment horizontal="left" vertical="center" wrapText="1"/>
    </xf>
    <xf numFmtId="0" fontId="13" fillId="0" borderId="104" xfId="26" applyFont="1" applyBorder="1" applyAlignment="1">
      <alignment horizontal="left" vertical="center" wrapText="1"/>
    </xf>
    <xf numFmtId="0" fontId="13" fillId="0" borderId="105" xfId="26" applyFont="1" applyBorder="1" applyAlignment="1">
      <alignment horizontal="left" vertical="center" wrapText="1"/>
    </xf>
    <xf numFmtId="38" fontId="3" fillId="0" borderId="107" xfId="28" applyFont="1" applyBorder="1" applyAlignment="1">
      <alignment horizontal="right" vertical="center"/>
    </xf>
    <xf numFmtId="38" fontId="3" fillId="0" borderId="108" xfId="28" applyFont="1" applyBorder="1" applyAlignment="1">
      <alignment horizontal="right" vertical="center"/>
    </xf>
    <xf numFmtId="0" fontId="3" fillId="9" borderId="110" xfId="26" applyFont="1" applyFill="1" applyBorder="1" applyAlignment="1">
      <alignment vertical="center"/>
    </xf>
    <xf numFmtId="0" fontId="3" fillId="0" borderId="111" xfId="26" applyFont="1" applyBorder="1" applyAlignment="1">
      <alignment vertical="center"/>
    </xf>
    <xf numFmtId="0" fontId="3" fillId="0" borderId="112" xfId="26" applyFont="1" applyBorder="1" applyAlignment="1">
      <alignment vertical="center"/>
    </xf>
    <xf numFmtId="0" fontId="7" fillId="0" borderId="1" xfId="6" applyFont="1" applyBorder="1" applyAlignment="1">
      <alignment horizontal="center" vertical="center"/>
    </xf>
    <xf numFmtId="0" fontId="7" fillId="0" borderId="7" xfId="6" applyFont="1" applyBorder="1" applyAlignment="1">
      <alignment horizontal="center" vertical="center"/>
    </xf>
    <xf numFmtId="0" fontId="7" fillId="0" borderId="4" xfId="6" applyFont="1" applyBorder="1" applyAlignment="1">
      <alignment horizontal="center" vertical="center"/>
    </xf>
    <xf numFmtId="0" fontId="7" fillId="0" borderId="2" xfId="6" applyFont="1" applyBorder="1" applyAlignment="1">
      <alignment horizontal="center" vertical="center"/>
    </xf>
    <xf numFmtId="0" fontId="7" fillId="0" borderId="8" xfId="6" applyFont="1" applyBorder="1" applyAlignment="1">
      <alignment horizontal="center" vertical="center"/>
    </xf>
    <xf numFmtId="0" fontId="7" fillId="0" borderId="70" xfId="6" applyFont="1" applyBorder="1" applyAlignment="1">
      <alignment horizontal="center" vertical="center"/>
    </xf>
    <xf numFmtId="0" fontId="7" fillId="0" borderId="119" xfId="6" applyFont="1" applyBorder="1" applyAlignment="1">
      <alignment horizontal="center" vertical="center"/>
    </xf>
    <xf numFmtId="0" fontId="7" fillId="0" borderId="120" xfId="6" applyFont="1" applyBorder="1" applyAlignment="1">
      <alignment horizontal="center" vertical="center"/>
    </xf>
    <xf numFmtId="0" fontId="7" fillId="0" borderId="121" xfId="6" applyFont="1" applyBorder="1" applyAlignment="1">
      <alignment horizontal="center" vertical="center"/>
    </xf>
    <xf numFmtId="38" fontId="8" fillId="0" borderId="56" xfId="3" applyFont="1" applyFill="1" applyBorder="1" applyAlignment="1" applyProtection="1">
      <alignment horizontal="center" vertical="center"/>
    </xf>
    <xf numFmtId="0" fontId="0" fillId="0" borderId="57" xfId="0" applyBorder="1" applyAlignment="1" applyProtection="1">
      <alignment horizontal="center" vertical="center"/>
    </xf>
    <xf numFmtId="38" fontId="7" fillId="0" borderId="61" xfId="3" applyFont="1" applyFill="1" applyBorder="1" applyAlignment="1" applyProtection="1">
      <alignment horizontal="center" vertical="center" shrinkToFit="1"/>
      <protection locked="0"/>
    </xf>
    <xf numFmtId="0" fontId="9" fillId="0" borderId="61" xfId="0" applyFont="1" applyFill="1" applyBorder="1" applyAlignment="1" applyProtection="1">
      <alignment vertical="center" shrinkToFit="1"/>
      <protection locked="0"/>
    </xf>
    <xf numFmtId="38" fontId="7" fillId="0" borderId="33" xfId="3" applyFont="1" applyFill="1" applyBorder="1" applyAlignment="1" applyProtection="1">
      <alignment horizontal="center" vertical="center" shrinkToFit="1"/>
      <protection locked="0"/>
    </xf>
    <xf numFmtId="0" fontId="9" fillId="0" borderId="33" xfId="0" applyFont="1" applyBorder="1" applyAlignment="1" applyProtection="1">
      <alignment vertical="center" shrinkToFit="1"/>
      <protection locked="0"/>
    </xf>
    <xf numFmtId="179" fontId="3" fillId="0" borderId="44" xfId="3" applyNumberFormat="1" applyFont="1" applyFill="1" applyBorder="1" applyAlignment="1" applyProtection="1">
      <alignment horizontal="left" vertical="center" wrapText="1"/>
    </xf>
    <xf numFmtId="179" fontId="3" fillId="0" borderId="41" xfId="3" applyNumberFormat="1" applyFont="1" applyFill="1" applyBorder="1" applyAlignment="1" applyProtection="1">
      <alignment horizontal="left" vertical="center" wrapText="1"/>
    </xf>
    <xf numFmtId="179" fontId="3" fillId="0" borderId="45" xfId="3" applyNumberFormat="1" applyFont="1" applyFill="1" applyBorder="1" applyAlignment="1" applyProtection="1">
      <alignment horizontal="left" vertical="center" wrapText="1"/>
    </xf>
    <xf numFmtId="179" fontId="3" fillId="0" borderId="51" xfId="3" applyNumberFormat="1" applyFont="1" applyFill="1" applyBorder="1" applyAlignment="1" applyProtection="1">
      <alignment horizontal="left" vertical="center" wrapText="1"/>
    </xf>
    <xf numFmtId="179" fontId="3" fillId="0" borderId="52" xfId="3" applyNumberFormat="1" applyFont="1" applyFill="1" applyBorder="1" applyAlignment="1" applyProtection="1">
      <alignment horizontal="left" vertical="center" wrapText="1"/>
    </xf>
    <xf numFmtId="179" fontId="3" fillId="0" borderId="53" xfId="3" applyNumberFormat="1" applyFont="1" applyFill="1" applyBorder="1" applyAlignment="1" applyProtection="1">
      <alignment horizontal="left" vertical="center" wrapText="1"/>
    </xf>
    <xf numFmtId="0" fontId="10" fillId="4" borderId="1" xfId="17" applyFont="1" applyFill="1" applyBorder="1" applyAlignment="1" applyProtection="1">
      <alignment horizontal="center" vertical="center" wrapText="1"/>
    </xf>
    <xf numFmtId="0" fontId="10" fillId="4" borderId="4" xfId="17" applyFont="1" applyFill="1" applyBorder="1" applyAlignment="1" applyProtection="1">
      <alignment horizontal="center" vertical="center" wrapText="1"/>
    </xf>
    <xf numFmtId="0" fontId="10" fillId="4" borderId="7" xfId="17" applyFont="1" applyFill="1" applyBorder="1" applyAlignment="1" applyProtection="1">
      <alignment vertical="center" wrapText="1"/>
    </xf>
    <xf numFmtId="177" fontId="5" fillId="0" borderId="1" xfId="17" applyNumberFormat="1" applyFont="1" applyBorder="1" applyAlignment="1" applyProtection="1">
      <alignment vertical="center" shrinkToFit="1"/>
    </xf>
    <xf numFmtId="0" fontId="5" fillId="0" borderId="4" xfId="17" applyBorder="1" applyAlignment="1" applyProtection="1">
      <alignment vertical="center" shrinkToFit="1"/>
    </xf>
    <xf numFmtId="0" fontId="5" fillId="0" borderId="7" xfId="17" applyBorder="1" applyAlignment="1" applyProtection="1">
      <alignment vertical="center" shrinkToFit="1"/>
    </xf>
    <xf numFmtId="38" fontId="7" fillId="0" borderId="31" xfId="3" applyFont="1" applyFill="1" applyBorder="1" applyAlignment="1" applyProtection="1">
      <alignment horizontal="center" vertical="center" shrinkToFit="1"/>
      <protection locked="0"/>
    </xf>
    <xf numFmtId="0" fontId="9" fillId="0" borderId="31" xfId="0" applyFont="1" applyFill="1" applyBorder="1" applyAlignment="1" applyProtection="1">
      <alignment vertical="center" shrinkToFit="1"/>
      <protection locked="0"/>
    </xf>
    <xf numFmtId="0" fontId="9" fillId="0" borderId="33" xfId="0" applyFont="1" applyFill="1" applyBorder="1" applyAlignment="1" applyProtection="1">
      <alignment vertical="center" shrinkToFit="1"/>
      <protection locked="0"/>
    </xf>
    <xf numFmtId="49" fontId="19" fillId="0" borderId="18" xfId="0" applyNumberFormat="1" applyFont="1" applyFill="1" applyBorder="1" applyAlignment="1" applyProtection="1">
      <alignment horizontal="center" vertical="center" shrinkToFit="1"/>
      <protection locked="0"/>
    </xf>
    <xf numFmtId="179" fontId="3" fillId="0" borderId="44" xfId="3" applyNumberFormat="1" applyFont="1" applyFill="1" applyBorder="1" applyAlignment="1" applyProtection="1">
      <alignment horizontal="left" vertical="center" wrapText="1"/>
      <protection locked="0"/>
    </xf>
    <xf numFmtId="179" fontId="3" fillId="0" borderId="41" xfId="3" applyNumberFormat="1" applyFont="1" applyFill="1" applyBorder="1" applyAlignment="1" applyProtection="1">
      <alignment horizontal="left" vertical="center" wrapText="1"/>
      <protection locked="0"/>
    </xf>
    <xf numFmtId="179" fontId="3" fillId="0" borderId="45" xfId="3" applyNumberFormat="1" applyFont="1" applyFill="1" applyBorder="1" applyAlignment="1" applyProtection="1">
      <alignment horizontal="left" vertical="center" wrapText="1"/>
      <protection locked="0"/>
    </xf>
    <xf numFmtId="179" fontId="3" fillId="0" borderId="51" xfId="3" applyNumberFormat="1" applyFont="1" applyFill="1" applyBorder="1" applyAlignment="1" applyProtection="1">
      <alignment horizontal="left" vertical="center" wrapText="1"/>
      <protection locked="0"/>
    </xf>
    <xf numFmtId="179" fontId="3" fillId="0" borderId="52" xfId="3" applyNumberFormat="1" applyFont="1" applyFill="1" applyBorder="1" applyAlignment="1" applyProtection="1">
      <alignment horizontal="left" vertical="center" wrapText="1"/>
      <protection locked="0"/>
    </xf>
    <xf numFmtId="179" fontId="3" fillId="0" borderId="53" xfId="3" applyNumberFormat="1" applyFont="1" applyFill="1" applyBorder="1" applyAlignment="1" applyProtection="1">
      <alignment horizontal="left" vertical="center" wrapText="1"/>
      <protection locked="0"/>
    </xf>
    <xf numFmtId="38" fontId="12" fillId="4" borderId="18" xfId="3" applyFont="1" applyFill="1" applyBorder="1" applyAlignment="1" applyProtection="1">
      <alignment horizontal="center" vertical="center" wrapText="1"/>
    </xf>
    <xf numFmtId="0" fontId="10" fillId="4" borderId="18" xfId="17" applyFont="1" applyFill="1" applyBorder="1" applyAlignment="1">
      <alignment horizontal="center" vertical="center" wrapText="1"/>
    </xf>
    <xf numFmtId="0" fontId="10" fillId="4" borderId="1" xfId="17" applyFont="1" applyFill="1" applyBorder="1" applyAlignment="1">
      <alignment horizontal="center" vertical="center" wrapText="1"/>
    </xf>
    <xf numFmtId="0" fontId="10" fillId="4" borderId="4" xfId="17" applyFont="1" applyFill="1" applyBorder="1" applyAlignment="1">
      <alignment horizontal="center" vertical="center" wrapText="1"/>
    </xf>
    <xf numFmtId="0" fontId="10" fillId="4" borderId="7" xfId="17" applyFont="1" applyFill="1" applyBorder="1" applyAlignment="1">
      <alignment vertical="center" wrapText="1"/>
    </xf>
    <xf numFmtId="177" fontId="3" fillId="0" borderId="18" xfId="17" applyNumberFormat="1" applyFont="1" applyFill="1" applyBorder="1" applyAlignment="1">
      <alignment vertical="center" shrinkToFit="1"/>
    </xf>
    <xf numFmtId="0" fontId="5" fillId="0" borderId="18" xfId="17" applyFont="1" applyBorder="1" applyAlignment="1">
      <alignment vertical="center" shrinkToFit="1"/>
    </xf>
    <xf numFmtId="177" fontId="5" fillId="0" borderId="1" xfId="17" applyNumberFormat="1" applyFont="1" applyBorder="1" applyAlignment="1">
      <alignment vertical="center" shrinkToFit="1"/>
    </xf>
    <xf numFmtId="0" fontId="5" fillId="0" borderId="4" xfId="17" applyBorder="1" applyAlignment="1">
      <alignment vertical="center" shrinkToFit="1"/>
    </xf>
    <xf numFmtId="0" fontId="5" fillId="0" borderId="7" xfId="17" applyBorder="1" applyAlignment="1">
      <alignment vertical="center" shrinkToFit="1"/>
    </xf>
    <xf numFmtId="38" fontId="12" fillId="0" borderId="0" xfId="18" applyFont="1" applyFill="1" applyAlignment="1">
      <alignment vertical="center" wrapText="1"/>
    </xf>
    <xf numFmtId="49" fontId="19" fillId="0" borderId="19" xfId="0" applyNumberFormat="1" applyFont="1" applyFill="1" applyBorder="1" applyAlignment="1" applyProtection="1">
      <alignment horizontal="center" vertical="center" shrinkToFit="1"/>
      <protection locked="0"/>
    </xf>
    <xf numFmtId="0" fontId="19" fillId="0" borderId="22" xfId="0" applyNumberFormat="1" applyFont="1" applyFill="1" applyBorder="1" applyAlignment="1" applyProtection="1">
      <alignment horizontal="center" vertical="center" shrinkToFit="1"/>
      <protection locked="0"/>
    </xf>
    <xf numFmtId="38" fontId="3" fillId="0" borderId="6" xfId="18" applyFont="1" applyFill="1" applyBorder="1" applyAlignment="1">
      <alignment horizontal="right" vertical="center"/>
    </xf>
    <xf numFmtId="0" fontId="0" fillId="0" borderId="6" xfId="0" applyBorder="1" applyAlignment="1">
      <alignment vertical="center"/>
    </xf>
    <xf numFmtId="38" fontId="7" fillId="0" borderId="18" xfId="18" applyFont="1" applyFill="1" applyBorder="1" applyAlignment="1" applyProtection="1">
      <alignment horizontal="center" vertical="center"/>
    </xf>
    <xf numFmtId="0" fontId="0" fillId="0" borderId="18" xfId="0" applyBorder="1" applyAlignment="1" applyProtection="1">
      <alignment vertical="center"/>
    </xf>
    <xf numFmtId="38" fontId="3" fillId="0" borderId="18" xfId="18" applyFont="1" applyFill="1" applyBorder="1" applyAlignment="1" applyProtection="1">
      <alignment horizontal="center" vertical="center" wrapText="1"/>
    </xf>
    <xf numFmtId="0" fontId="5" fillId="0" borderId="66" xfId="15" applyFont="1" applyBorder="1" applyAlignment="1">
      <alignment horizontal="center" vertical="center"/>
    </xf>
    <xf numFmtId="0" fontId="5" fillId="0" borderId="63" xfId="15" applyFont="1" applyBorder="1" applyAlignment="1">
      <alignment horizontal="center" vertical="center"/>
    </xf>
    <xf numFmtId="0" fontId="5" fillId="0" borderId="30" xfId="15" applyFont="1" applyBorder="1" applyAlignment="1">
      <alignment horizontal="center" vertical="center"/>
    </xf>
    <xf numFmtId="0" fontId="5" fillId="0" borderId="67" xfId="15" applyFont="1" applyBorder="1" applyAlignment="1">
      <alignment horizontal="center" vertical="center"/>
    </xf>
    <xf numFmtId="38" fontId="7" fillId="0" borderId="32" xfId="3" applyFont="1" applyFill="1" applyBorder="1" applyAlignment="1" applyProtection="1">
      <alignment horizontal="center" vertical="center" shrinkToFit="1"/>
      <protection locked="0"/>
    </xf>
    <xf numFmtId="0" fontId="9" fillId="0" borderId="32" xfId="0" applyFont="1" applyBorder="1" applyAlignment="1" applyProtection="1">
      <alignment vertical="center" shrinkToFit="1"/>
      <protection locked="0"/>
    </xf>
    <xf numFmtId="178" fontId="7" fillId="0" borderId="1" xfId="18" applyNumberFormat="1" applyFont="1" applyFill="1" applyBorder="1" applyAlignment="1" applyProtection="1">
      <alignment vertical="center" shrinkToFit="1"/>
    </xf>
    <xf numFmtId="178" fontId="0" fillId="0" borderId="4" xfId="0" applyNumberFormat="1" applyBorder="1" applyAlignment="1" applyProtection="1">
      <alignment vertical="center" shrinkToFit="1"/>
    </xf>
    <xf numFmtId="178" fontId="0" fillId="0" borderId="7" xfId="0" applyNumberFormat="1" applyBorder="1" applyAlignment="1" applyProtection="1">
      <alignment vertical="center" shrinkToFit="1"/>
    </xf>
    <xf numFmtId="38" fontId="7" fillId="0" borderId="1" xfId="18" applyFont="1" applyFill="1" applyBorder="1" applyAlignment="1" applyProtection="1">
      <alignment horizontal="center" vertical="center"/>
    </xf>
    <xf numFmtId="38" fontId="7" fillId="0" borderId="4" xfId="18" applyFont="1" applyFill="1" applyBorder="1" applyAlignment="1" applyProtection="1">
      <alignment horizontal="center" vertical="center"/>
    </xf>
    <xf numFmtId="38" fontId="7" fillId="0" borderId="7" xfId="18" applyFont="1" applyFill="1" applyBorder="1" applyAlignment="1" applyProtection="1">
      <alignment horizontal="center" vertical="center"/>
    </xf>
    <xf numFmtId="0" fontId="9" fillId="0" borderId="2" xfId="0" applyFont="1" applyFill="1" applyBorder="1" applyAlignment="1" applyProtection="1">
      <alignment horizontal="center" vertical="center" textRotation="255"/>
    </xf>
    <xf numFmtId="0" fontId="9" fillId="0" borderId="15" xfId="0" applyFont="1" applyFill="1" applyBorder="1" applyAlignment="1" applyProtection="1">
      <alignment horizontal="center" vertical="center" textRotation="255"/>
    </xf>
    <xf numFmtId="0" fontId="9" fillId="0" borderId="3" xfId="0" applyFont="1" applyFill="1" applyBorder="1" applyAlignment="1" applyProtection="1">
      <alignment horizontal="center" vertical="center" textRotation="255"/>
    </xf>
    <xf numFmtId="38" fontId="7" fillId="0" borderId="18" xfId="18" applyFont="1" applyFill="1" applyBorder="1" applyAlignment="1" applyProtection="1">
      <alignment horizontal="center" vertical="center" wrapText="1"/>
    </xf>
    <xf numFmtId="0" fontId="9" fillId="0" borderId="18" xfId="0" applyFont="1" applyBorder="1" applyAlignment="1" applyProtection="1">
      <alignment vertical="center"/>
    </xf>
    <xf numFmtId="178" fontId="7" fillId="0" borderId="4" xfId="18" applyNumberFormat="1" applyFont="1" applyFill="1" applyBorder="1" applyAlignment="1" applyProtection="1">
      <alignment vertical="center" shrinkToFit="1"/>
    </xf>
    <xf numFmtId="178" fontId="7" fillId="0" borderId="7" xfId="18" applyNumberFormat="1" applyFont="1" applyFill="1" applyBorder="1" applyAlignment="1" applyProtection="1">
      <alignment vertical="center" shrinkToFit="1"/>
    </xf>
    <xf numFmtId="38" fontId="7" fillId="0" borderId="1" xfId="18" applyFont="1" applyFill="1" applyBorder="1" applyAlignment="1" applyProtection="1">
      <alignment vertical="center"/>
    </xf>
    <xf numFmtId="38" fontId="7" fillId="0" borderId="7" xfId="18" applyFont="1" applyFill="1" applyBorder="1" applyAlignment="1" applyProtection="1">
      <alignment vertical="center"/>
    </xf>
    <xf numFmtId="178" fontId="7" fillId="3" borderId="18" xfId="18" applyNumberFormat="1" applyFont="1" applyFill="1" applyBorder="1" applyAlignment="1" applyProtection="1">
      <alignment vertical="center" shrinkToFit="1"/>
    </xf>
    <xf numFmtId="178" fontId="9" fillId="0" borderId="18" xfId="0" applyNumberFormat="1" applyFont="1" applyBorder="1" applyAlignment="1" applyProtection="1">
      <alignment vertical="center" shrinkToFit="1"/>
    </xf>
    <xf numFmtId="38" fontId="7" fillId="0" borderId="2" xfId="18" applyFont="1" applyFill="1" applyBorder="1" applyAlignment="1" applyProtection="1">
      <alignment horizontal="center" vertical="center" wrapText="1"/>
    </xf>
    <xf numFmtId="38" fontId="7" fillId="0" borderId="8" xfId="18" applyFont="1" applyFill="1" applyBorder="1" applyAlignment="1" applyProtection="1">
      <alignment horizontal="center" vertical="center" wrapText="1"/>
    </xf>
    <xf numFmtId="178" fontId="7" fillId="2" borderId="18" xfId="18" applyNumberFormat="1" applyFont="1" applyFill="1" applyBorder="1" applyAlignment="1" applyProtection="1">
      <alignment vertical="center" shrinkToFit="1"/>
    </xf>
    <xf numFmtId="178" fontId="7" fillId="3" borderId="62" xfId="18" applyNumberFormat="1" applyFont="1" applyFill="1" applyBorder="1" applyAlignment="1" applyProtection="1">
      <alignment vertical="center" shrinkToFit="1"/>
    </xf>
    <xf numFmtId="178" fontId="9" fillId="0" borderId="62" xfId="0" applyNumberFormat="1" applyFont="1" applyBorder="1" applyAlignment="1" applyProtection="1">
      <alignment vertical="center" shrinkToFit="1"/>
    </xf>
    <xf numFmtId="178" fontId="7" fillId="2" borderId="19" xfId="18" applyNumberFormat="1" applyFont="1" applyFill="1" applyBorder="1" applyAlignment="1" applyProtection="1">
      <alignment horizontal="right" vertical="center" shrinkToFit="1"/>
    </xf>
    <xf numFmtId="178" fontId="9" fillId="0" borderId="19" xfId="0" applyNumberFormat="1" applyFont="1" applyBorder="1" applyAlignment="1" applyProtection="1">
      <alignment vertical="center" shrinkToFit="1"/>
    </xf>
    <xf numFmtId="38" fontId="3" fillId="0" borderId="28" xfId="18" applyFont="1" applyFill="1" applyBorder="1" applyAlignment="1" applyProtection="1">
      <alignment horizontal="center" vertical="center"/>
    </xf>
    <xf numFmtId="0" fontId="0" fillId="0" borderId="28" xfId="0" applyBorder="1" applyAlignment="1" applyProtection="1">
      <alignment vertical="center"/>
    </xf>
    <xf numFmtId="178" fontId="7" fillId="0" borderId="28" xfId="18" applyNumberFormat="1" applyFont="1" applyFill="1" applyBorder="1" applyAlignment="1" applyProtection="1">
      <alignment vertical="center" shrinkToFit="1"/>
    </xf>
    <xf numFmtId="178" fontId="9" fillId="0" borderId="28" xfId="0" applyNumberFormat="1" applyFont="1" applyBorder="1" applyAlignment="1" applyProtection="1">
      <alignment vertical="center" shrinkToFit="1"/>
    </xf>
    <xf numFmtId="38" fontId="3" fillId="2" borderId="2" xfId="18" applyFont="1" applyFill="1" applyBorder="1" applyAlignment="1" applyProtection="1">
      <alignment horizontal="center" vertical="center" textRotation="255"/>
    </xf>
    <xf numFmtId="38" fontId="3" fillId="2" borderId="8" xfId="18" applyFont="1" applyFill="1" applyBorder="1" applyAlignment="1" applyProtection="1">
      <alignment horizontal="center" vertical="center" textRotation="255"/>
    </xf>
    <xf numFmtId="38" fontId="3" fillId="2" borderId="15" xfId="18" applyFont="1" applyFill="1" applyBorder="1" applyAlignment="1" applyProtection="1">
      <alignment horizontal="center" vertical="center" textRotation="255"/>
    </xf>
    <xf numFmtId="38" fontId="3" fillId="2" borderId="16" xfId="18" applyFont="1" applyFill="1" applyBorder="1" applyAlignment="1" applyProtection="1">
      <alignment horizontal="center" vertical="center" textRotation="255"/>
    </xf>
    <xf numFmtId="38" fontId="3" fillId="2" borderId="68" xfId="18" applyFont="1" applyFill="1" applyBorder="1" applyAlignment="1" applyProtection="1">
      <alignment horizontal="center" vertical="center" textRotation="255"/>
    </xf>
    <xf numFmtId="38" fontId="3" fillId="2" borderId="69" xfId="18" applyFont="1" applyFill="1" applyBorder="1" applyAlignment="1" applyProtection="1">
      <alignment horizontal="center" vertical="center" textRotation="255"/>
    </xf>
    <xf numFmtId="38" fontId="3" fillId="3" borderId="2" xfId="18" applyFont="1" applyFill="1" applyBorder="1" applyAlignment="1" applyProtection="1">
      <alignment horizontal="center" vertical="center" textRotation="255"/>
    </xf>
    <xf numFmtId="38" fontId="3" fillId="3" borderId="8" xfId="18" applyFont="1" applyFill="1" applyBorder="1" applyAlignment="1" applyProtection="1">
      <alignment horizontal="center" vertical="center" textRotation="255"/>
    </xf>
    <xf numFmtId="38" fontId="3" fillId="3" borderId="15" xfId="18" applyFont="1" applyFill="1" applyBorder="1" applyAlignment="1" applyProtection="1">
      <alignment horizontal="center" vertical="center" textRotation="255"/>
    </xf>
    <xf numFmtId="38" fontId="3" fillId="3" borderId="16" xfId="18" applyFont="1" applyFill="1" applyBorder="1" applyAlignment="1" applyProtection="1">
      <alignment horizontal="center" vertical="center" textRotation="255"/>
    </xf>
    <xf numFmtId="38" fontId="3" fillId="3" borderId="3" xfId="18" applyFont="1" applyFill="1" applyBorder="1" applyAlignment="1" applyProtection="1">
      <alignment horizontal="center" vertical="center" textRotation="255"/>
    </xf>
    <xf numFmtId="38" fontId="3" fillId="3" borderId="9" xfId="18" applyFont="1" applyFill="1" applyBorder="1" applyAlignment="1" applyProtection="1">
      <alignment horizontal="center" vertical="center" textRotation="255"/>
    </xf>
    <xf numFmtId="0" fontId="22" fillId="0" borderId="1" xfId="15" applyFont="1" applyBorder="1" applyAlignment="1">
      <alignment horizontal="center" vertical="center" wrapText="1"/>
    </xf>
    <xf numFmtId="0" fontId="22" fillId="0" borderId="57" xfId="15" applyFont="1" applyBorder="1" applyAlignment="1">
      <alignment horizontal="center" vertical="center" wrapText="1"/>
    </xf>
    <xf numFmtId="0" fontId="22" fillId="0" borderId="1" xfId="15" applyFont="1" applyBorder="1" applyAlignment="1" applyProtection="1">
      <alignment horizontal="center" vertical="center" wrapText="1"/>
    </xf>
    <xf numFmtId="0" fontId="22" fillId="0" borderId="57" xfId="15" applyFont="1" applyBorder="1" applyAlignment="1" applyProtection="1">
      <alignment horizontal="center" vertical="center" wrapText="1"/>
    </xf>
    <xf numFmtId="0" fontId="9" fillId="0" borderId="64" xfId="15" applyNumberFormat="1" applyFont="1" applyBorder="1" applyAlignment="1">
      <alignment horizontal="center" vertical="center"/>
    </xf>
    <xf numFmtId="0" fontId="9" fillId="0" borderId="65" xfId="15" applyNumberFormat="1" applyFont="1" applyBorder="1" applyAlignment="1">
      <alignment horizontal="center" vertical="center"/>
    </xf>
    <xf numFmtId="0" fontId="9" fillId="0" borderId="66" xfId="15" applyNumberFormat="1" applyFont="1" applyBorder="1" applyAlignment="1">
      <alignment horizontal="center" vertical="center"/>
    </xf>
    <xf numFmtId="0" fontId="9" fillId="0" borderId="63" xfId="15" applyNumberFormat="1" applyFont="1" applyBorder="1" applyAlignment="1">
      <alignment horizontal="center" vertical="center"/>
    </xf>
    <xf numFmtId="0" fontId="5" fillId="0" borderId="64" xfId="15" applyFont="1" applyBorder="1" applyAlignment="1">
      <alignment horizontal="center" vertical="center"/>
    </xf>
    <xf numFmtId="0" fontId="5" fillId="0" borderId="65" xfId="15" applyFont="1" applyBorder="1" applyAlignment="1">
      <alignment horizontal="center" vertical="center"/>
    </xf>
  </cellXfs>
  <cellStyles count="31">
    <cellStyle name="パーセント 2" xfId="29"/>
    <cellStyle name="桁区切り" xfId="18" builtinId="6"/>
    <cellStyle name="桁区切り 2" xfId="1"/>
    <cellStyle name="桁区切り 2 2" xfId="2"/>
    <cellStyle name="桁区切り 2 2 2" xfId="3"/>
    <cellStyle name="桁区切り 2 3" xfId="27"/>
    <cellStyle name="桁区切り 3" xfId="20"/>
    <cellStyle name="桁区切り 4" xfId="21"/>
    <cellStyle name="桁区切り 5" xfId="23"/>
    <cellStyle name="桁区切り 6" xfId="28"/>
    <cellStyle name="標準" xfId="0" builtinId="0"/>
    <cellStyle name="標準 10" xfId="25"/>
    <cellStyle name="標準 2" xfId="4"/>
    <cellStyle name="標準 2 2" xfId="5"/>
    <cellStyle name="標準 2 3" xfId="24"/>
    <cellStyle name="標準 3" xfId="6"/>
    <cellStyle name="標準 3 2" xfId="26"/>
    <cellStyle name="標準 4" xfId="7"/>
    <cellStyle name="標準 4 2" xfId="8"/>
    <cellStyle name="標準 4 3" xfId="9"/>
    <cellStyle name="標準 4 4" xfId="30"/>
    <cellStyle name="標準 5" xfId="10"/>
    <cellStyle name="標準 5 2" xfId="11"/>
    <cellStyle name="標準 6" xfId="12"/>
    <cellStyle name="標準 6 2" xfId="13"/>
    <cellStyle name="標準 6 2 2" xfId="14"/>
    <cellStyle name="標準 6 3" xfId="15"/>
    <cellStyle name="標準 6 4" xfId="16"/>
    <cellStyle name="標準 7" xfId="17"/>
    <cellStyle name="標準 8" xfId="19"/>
    <cellStyle name="標準 9" xfId="22"/>
  </cellStyles>
  <dxfs count="1258">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color theme="0"/>
      </font>
      <fill>
        <patternFill>
          <bgColor rgb="FFC00000"/>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66FFFF"/>
      <color rgb="FF0000FF"/>
      <color rgb="FFFFFFCC"/>
      <color rgb="FFFFF8E5"/>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164</xdr:row>
      <xdr:rowOff>0</xdr:rowOff>
    </xdr:from>
    <xdr:to>
      <xdr:col>4</xdr:col>
      <xdr:colOff>2286000</xdr:colOff>
      <xdr:row>165</xdr:row>
      <xdr:rowOff>171449</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304800"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5" name="テキスト ボックス 4">
          <a:extLst>
            <a:ext uri="{FF2B5EF4-FFF2-40B4-BE49-F238E27FC236}">
              <a16:creationId xmlns:a16="http://schemas.microsoft.com/office/drawing/2014/main" id="{00000000-0008-0000-0E00-000005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0F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5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6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18</xdr:col>
      <xdr:colOff>371475</xdr:colOff>
      <xdr:row>509</xdr:row>
      <xdr:rowOff>161925</xdr:rowOff>
    </xdr:from>
    <xdr:to>
      <xdr:col>20</xdr:col>
      <xdr:colOff>354450</xdr:colOff>
      <xdr:row>512</xdr:row>
      <xdr:rowOff>161925</xdr:rowOff>
    </xdr:to>
    <xdr:sp macro="" textlink="">
      <xdr:nvSpPr>
        <xdr:cNvPr id="3" name="角丸四角形吹き出し 1">
          <a:extLst>
            <a:ext uri="{FF2B5EF4-FFF2-40B4-BE49-F238E27FC236}">
              <a16:creationId xmlns:a16="http://schemas.microsoft.com/office/drawing/2014/main" id="{00000000-0008-0000-1700-000003000000}"/>
            </a:ext>
          </a:extLst>
        </xdr:cNvPr>
        <xdr:cNvSpPr/>
      </xdr:nvSpPr>
      <xdr:spPr>
        <a:xfrm>
          <a:off x="10934700" y="84905850"/>
          <a:ext cx="2088000" cy="514350"/>
        </a:xfrm>
        <a:prstGeom prst="wedgeRoundRectCallout">
          <a:avLst>
            <a:gd name="adj1" fmla="val -65800"/>
            <a:gd name="adj2" fmla="val 47273"/>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欄が不足する場合は、提出先までお問合せください（行の追加は不可）。</a:t>
          </a:r>
          <a:endParaRPr lang="ja-JP" altLang="ja-JP">
            <a:effectLst/>
          </a:endParaRPr>
        </a:p>
      </xdr:txBody>
    </xdr:sp>
    <xdr:clientData/>
  </xdr:twoCellAnchor>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7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18</xdr:col>
      <xdr:colOff>419100</xdr:colOff>
      <xdr:row>509</xdr:row>
      <xdr:rowOff>314325</xdr:rowOff>
    </xdr:from>
    <xdr:to>
      <xdr:col>20</xdr:col>
      <xdr:colOff>402075</xdr:colOff>
      <xdr:row>512</xdr:row>
      <xdr:rowOff>266700</xdr:rowOff>
    </xdr:to>
    <xdr:sp macro="" textlink="">
      <xdr:nvSpPr>
        <xdr:cNvPr id="3" name="角丸四角形吹き出し 1">
          <a:extLst>
            <a:ext uri="{FF2B5EF4-FFF2-40B4-BE49-F238E27FC236}">
              <a16:creationId xmlns:a16="http://schemas.microsoft.com/office/drawing/2014/main" id="{00000000-0008-0000-1800-000003000000}"/>
            </a:ext>
          </a:extLst>
        </xdr:cNvPr>
        <xdr:cNvSpPr/>
      </xdr:nvSpPr>
      <xdr:spPr>
        <a:xfrm>
          <a:off x="10982325" y="16421100"/>
          <a:ext cx="2088000" cy="1000125"/>
        </a:xfrm>
        <a:prstGeom prst="wedgeRoundRectCallout">
          <a:avLst>
            <a:gd name="adj1" fmla="val -65800"/>
            <a:gd name="adj2" fmla="val 47273"/>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欄が不足する場合は、提出先までお問合せください（行の追加は不可）。</a:t>
          </a:r>
          <a:endParaRPr lang="ja-JP" altLang="ja-JP">
            <a:effectLst/>
          </a:endParaRPr>
        </a:p>
      </xdr:txBody>
    </xdr:sp>
    <xdr:clientData/>
  </xdr:twoCellAnchor>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8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18</xdr:col>
      <xdr:colOff>438148</xdr:colOff>
      <xdr:row>509</xdr:row>
      <xdr:rowOff>238125</xdr:rowOff>
    </xdr:from>
    <xdr:to>
      <xdr:col>20</xdr:col>
      <xdr:colOff>421123</xdr:colOff>
      <xdr:row>512</xdr:row>
      <xdr:rowOff>190500</xdr:rowOff>
    </xdr:to>
    <xdr:sp macro="" textlink="">
      <xdr:nvSpPr>
        <xdr:cNvPr id="3" name="角丸四角形吹き出し 1">
          <a:extLst>
            <a:ext uri="{FF2B5EF4-FFF2-40B4-BE49-F238E27FC236}">
              <a16:creationId xmlns:a16="http://schemas.microsoft.com/office/drawing/2014/main" id="{00000000-0008-0000-1900-000003000000}"/>
            </a:ext>
          </a:extLst>
        </xdr:cNvPr>
        <xdr:cNvSpPr/>
      </xdr:nvSpPr>
      <xdr:spPr>
        <a:xfrm>
          <a:off x="11001373" y="16344900"/>
          <a:ext cx="2088000" cy="1000125"/>
        </a:xfrm>
        <a:prstGeom prst="wedgeRoundRectCallout">
          <a:avLst>
            <a:gd name="adj1" fmla="val -65800"/>
            <a:gd name="adj2" fmla="val 47273"/>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欄が不足する場合は、提出先までお問合せください（行の追加は不可）。</a:t>
          </a:r>
          <a:endParaRPr lang="ja-JP" altLang="ja-JP">
            <a:effectLst/>
          </a:endParaRPr>
        </a:p>
      </xdr:txBody>
    </xdr:sp>
    <xdr:clientData/>
  </xdr:twoCellAnchor>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9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164</xdr:row>
      <xdr:rowOff>0</xdr:rowOff>
    </xdr:from>
    <xdr:to>
      <xdr:col>4</xdr:col>
      <xdr:colOff>2276475</xdr:colOff>
      <xdr:row>165</xdr:row>
      <xdr:rowOff>171449</xdr:rowOff>
    </xdr:to>
    <xdr:sp macro="" textlink="">
      <xdr:nvSpPr>
        <xdr:cNvPr id="4" name="テキスト ボックス 3">
          <a:extLst>
            <a:ext uri="{FF2B5EF4-FFF2-40B4-BE49-F238E27FC236}">
              <a16:creationId xmlns:a16="http://schemas.microsoft.com/office/drawing/2014/main" id="{00000000-0008-0000-1A00-000004000000}"/>
            </a:ext>
          </a:extLst>
        </xdr:cNvPr>
        <xdr:cNvSpPr txBox="1"/>
      </xdr:nvSpPr>
      <xdr:spPr>
        <a:xfrm>
          <a:off x="295275" y="17878425"/>
          <a:ext cx="4819650" cy="447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i="0">
              <a:solidFill>
                <a:srgbClr val="FF0000"/>
              </a:solidFill>
              <a:latin typeface="+mn-ea"/>
              <a:ea typeface="+mn-ea"/>
            </a:rPr>
            <a:t>提出に当たり、「収入の部」の</a:t>
          </a:r>
          <a:r>
            <a:rPr kumimoji="1" lang="en-US" altLang="ja-JP" sz="1800" b="1" i="0">
              <a:solidFill>
                <a:srgbClr val="FF0000"/>
              </a:solidFill>
              <a:latin typeface="+mn-ea"/>
              <a:ea typeface="+mn-ea"/>
            </a:rPr>
            <a:t>PDF</a:t>
          </a:r>
          <a:r>
            <a:rPr kumimoji="1" lang="ja-JP" altLang="en-US" sz="1800" b="1" i="0">
              <a:solidFill>
                <a:srgbClr val="FF0000"/>
              </a:solidFill>
              <a:latin typeface="+mn-ea"/>
              <a:ea typeface="+mn-ea"/>
            </a:rPr>
            <a:t>化は不要です。</a:t>
          </a:r>
          <a:endParaRPr kumimoji="1" lang="en-US" altLang="ja-JP" sz="1800" b="1" i="0">
            <a:solidFill>
              <a:srgbClr val="FF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9"/>
    <pageSetUpPr fitToPage="1"/>
  </sheetPr>
  <dimension ref="A1:O107"/>
  <sheetViews>
    <sheetView showGridLines="0" tabSelected="1" topLeftCell="A49" zoomScale="80" zoomScaleNormal="80" zoomScaleSheetLayoutView="80" workbookViewId="0">
      <selection activeCell="M83" sqref="M83"/>
    </sheetView>
  </sheetViews>
  <sheetFormatPr defaultRowHeight="13.5" x14ac:dyDescent="0.15"/>
  <cols>
    <col min="1" max="1" width="8" style="124" customWidth="1"/>
    <col min="2" max="2" width="4" style="124" customWidth="1"/>
    <col min="3" max="3" width="10" style="124" customWidth="1"/>
    <col min="4" max="4" width="23.75" style="125" customWidth="1"/>
    <col min="5" max="5" width="5.375" style="126" customWidth="1"/>
    <col min="6" max="6" width="5.875" style="127" customWidth="1"/>
    <col min="7" max="7" width="5.5" style="126" customWidth="1"/>
    <col min="8" max="8" width="5.75" style="127" customWidth="1"/>
    <col min="9" max="9" width="5.5" style="126" customWidth="1"/>
    <col min="10" max="10" width="5.75" style="127" customWidth="1"/>
    <col min="11" max="11" width="18.625" style="128" customWidth="1"/>
    <col min="12" max="12" width="18.75" style="128" customWidth="1"/>
    <col min="13" max="13" width="11.875" style="129" customWidth="1"/>
    <col min="14" max="14" width="7.375" style="124" customWidth="1"/>
    <col min="15" max="15" width="10.75" style="124" customWidth="1"/>
    <col min="16" max="16384" width="9" style="124"/>
  </cols>
  <sheetData>
    <row r="1" spans="1:15" ht="18" customHeight="1" x14ac:dyDescent="0.15">
      <c r="A1" s="126" t="s">
        <v>144</v>
      </c>
      <c r="B1" s="126"/>
      <c r="C1" s="126"/>
      <c r="K1" s="232"/>
      <c r="L1" s="232"/>
      <c r="M1" s="233" t="s">
        <v>159</v>
      </c>
    </row>
    <row r="2" spans="1:15" x14ac:dyDescent="0.15">
      <c r="A2" s="126" t="s">
        <v>167</v>
      </c>
      <c r="B2" s="126"/>
      <c r="C2" s="126"/>
      <c r="K2" s="232"/>
      <c r="L2" s="232"/>
      <c r="M2" s="233"/>
    </row>
    <row r="3" spans="1:15" x14ac:dyDescent="0.15">
      <c r="A3" s="126"/>
      <c r="B3" s="126"/>
      <c r="C3" s="126"/>
      <c r="K3" s="232"/>
      <c r="L3" s="232"/>
      <c r="M3" s="233"/>
    </row>
    <row r="4" spans="1:15" s="130" customFormat="1" ht="15" customHeight="1" x14ac:dyDescent="0.15">
      <c r="A4" s="234"/>
      <c r="B4" s="234" t="s">
        <v>105</v>
      </c>
      <c r="C4" s="234"/>
      <c r="D4" s="234"/>
      <c r="E4" s="234"/>
      <c r="F4" s="234"/>
      <c r="G4" s="234"/>
      <c r="H4" s="234"/>
      <c r="I4" s="234"/>
      <c r="J4" s="234"/>
      <c r="K4" s="234"/>
      <c r="L4" s="234"/>
      <c r="M4" s="234"/>
    </row>
    <row r="5" spans="1:15" s="130" customFormat="1" ht="15" customHeight="1" x14ac:dyDescent="0.15">
      <c r="A5" s="234"/>
      <c r="B5" s="234"/>
      <c r="C5" s="234"/>
      <c r="D5" s="234"/>
      <c r="E5" s="234"/>
      <c r="F5" s="234"/>
      <c r="G5" s="234"/>
      <c r="H5" s="234"/>
      <c r="I5" s="234"/>
      <c r="J5" s="234"/>
      <c r="K5" s="234"/>
      <c r="L5" s="234"/>
      <c r="M5" s="234"/>
    </row>
    <row r="6" spans="1:15" s="130" customFormat="1" ht="15" customHeight="1" x14ac:dyDescent="0.15">
      <c r="A6" s="234"/>
      <c r="B6" s="234"/>
      <c r="C6" s="234" t="s">
        <v>106</v>
      </c>
      <c r="D6" s="234"/>
      <c r="E6" s="234"/>
      <c r="F6" s="234"/>
      <c r="G6" s="234" t="s">
        <v>107</v>
      </c>
      <c r="H6" s="234"/>
      <c r="I6" s="234"/>
      <c r="J6" s="234"/>
      <c r="K6" s="234"/>
      <c r="L6" s="234" t="s">
        <v>108</v>
      </c>
      <c r="M6" s="234"/>
    </row>
    <row r="7" spans="1:15" x14ac:dyDescent="0.15">
      <c r="A7" s="126"/>
      <c r="B7" s="126"/>
      <c r="C7" s="126"/>
      <c r="K7" s="232"/>
      <c r="L7" s="232"/>
      <c r="M7" s="233"/>
    </row>
    <row r="8" spans="1:15" x14ac:dyDescent="0.15">
      <c r="A8" s="126" t="s">
        <v>109</v>
      </c>
      <c r="B8" s="126" t="s">
        <v>110</v>
      </c>
      <c r="C8" s="126"/>
      <c r="J8" s="180"/>
      <c r="K8" s="235" t="s">
        <v>111</v>
      </c>
      <c r="L8" s="229"/>
      <c r="M8" s="132" t="s">
        <v>112</v>
      </c>
      <c r="N8" s="133"/>
      <c r="O8" s="134"/>
    </row>
    <row r="9" spans="1:15" x14ac:dyDescent="0.15">
      <c r="A9" s="126" t="s">
        <v>113</v>
      </c>
      <c r="B9" s="236"/>
      <c r="C9" s="126" t="s">
        <v>114</v>
      </c>
      <c r="K9" s="126"/>
      <c r="L9" s="133"/>
      <c r="M9" s="135"/>
      <c r="N9" s="133"/>
      <c r="O9" s="134"/>
    </row>
    <row r="10" spans="1:15" ht="13.5" customHeight="1" x14ac:dyDescent="0.15">
      <c r="A10" s="237" t="s">
        <v>115</v>
      </c>
      <c r="B10" s="137" t="s">
        <v>116</v>
      </c>
      <c r="C10" s="136"/>
      <c r="D10" s="137"/>
      <c r="E10" s="127"/>
      <c r="F10" s="126"/>
      <c r="G10" s="127"/>
      <c r="H10" s="126"/>
      <c r="I10" s="127"/>
      <c r="J10" s="232"/>
      <c r="K10" s="232"/>
      <c r="L10" s="126"/>
      <c r="M10" s="127"/>
    </row>
    <row r="11" spans="1:15" ht="13.5" customHeight="1" x14ac:dyDescent="0.15">
      <c r="A11" s="237" t="s">
        <v>113</v>
      </c>
      <c r="B11" s="140" t="s">
        <v>117</v>
      </c>
      <c r="C11" s="139"/>
      <c r="D11" s="140"/>
      <c r="E11" s="141"/>
      <c r="F11" s="140"/>
      <c r="G11" s="141"/>
      <c r="H11" s="140"/>
      <c r="I11" s="141"/>
      <c r="J11" s="238"/>
      <c r="K11" s="238"/>
      <c r="L11" s="140"/>
      <c r="M11" s="127"/>
    </row>
    <row r="12" spans="1:15" ht="13.5" customHeight="1" x14ac:dyDescent="0.15">
      <c r="A12" s="237"/>
      <c r="B12" s="140" t="s">
        <v>168</v>
      </c>
      <c r="C12" s="139"/>
      <c r="D12" s="140"/>
      <c r="E12" s="141"/>
      <c r="F12" s="140"/>
      <c r="G12" s="141"/>
      <c r="H12" s="140"/>
      <c r="I12" s="141"/>
      <c r="J12" s="232"/>
      <c r="K12" s="232"/>
      <c r="L12" s="126"/>
      <c r="M12" s="127"/>
    </row>
    <row r="13" spans="1:15" ht="13.5" customHeight="1" x14ac:dyDescent="0.15">
      <c r="A13" s="126" t="s">
        <v>113</v>
      </c>
      <c r="B13" s="126" t="s">
        <v>118</v>
      </c>
      <c r="C13" s="125"/>
      <c r="D13" s="126"/>
      <c r="E13" s="127"/>
      <c r="F13" s="126"/>
      <c r="G13" s="127"/>
      <c r="H13" s="126"/>
      <c r="I13" s="127"/>
      <c r="J13" s="232"/>
      <c r="K13" s="232"/>
      <c r="L13" s="126"/>
      <c r="M13" s="127"/>
    </row>
    <row r="14" spans="1:15" ht="13.5" customHeight="1" x14ac:dyDescent="0.15">
      <c r="A14" s="126" t="s">
        <v>115</v>
      </c>
      <c r="B14" s="126" t="s">
        <v>119</v>
      </c>
      <c r="C14" s="125"/>
      <c r="D14" s="126"/>
      <c r="E14" s="127"/>
      <c r="F14" s="126"/>
      <c r="G14" s="127"/>
      <c r="H14" s="126"/>
      <c r="I14" s="127"/>
      <c r="J14" s="232"/>
      <c r="K14" s="232"/>
      <c r="L14" s="126"/>
      <c r="M14" s="127"/>
    </row>
    <row r="15" spans="1:15" ht="13.5" customHeight="1" x14ac:dyDescent="0.15">
      <c r="A15" s="126"/>
      <c r="B15" s="126"/>
      <c r="C15" s="125"/>
      <c r="D15" s="126"/>
      <c r="E15" s="127"/>
      <c r="F15" s="126"/>
      <c r="G15" s="127"/>
      <c r="H15" s="126"/>
      <c r="I15" s="127"/>
      <c r="J15" s="232"/>
      <c r="K15" s="232"/>
      <c r="L15" s="126"/>
      <c r="M15" s="127"/>
    </row>
    <row r="16" spans="1:15" ht="13.5" customHeight="1" thickBot="1" x14ac:dyDescent="0.2">
      <c r="A16" s="126" t="s">
        <v>15</v>
      </c>
      <c r="B16" s="126"/>
      <c r="C16" s="125"/>
      <c r="D16" s="126"/>
      <c r="K16" s="232"/>
      <c r="L16" s="239"/>
      <c r="M16" s="239" t="s">
        <v>120</v>
      </c>
    </row>
    <row r="17" spans="1:13" s="78" customFormat="1" ht="18.75" customHeight="1" thickBot="1" x14ac:dyDescent="0.2">
      <c r="A17" s="333" t="s">
        <v>6</v>
      </c>
      <c r="B17" s="334"/>
      <c r="C17" s="334"/>
      <c r="D17" s="334"/>
      <c r="E17" s="344" t="s">
        <v>123</v>
      </c>
      <c r="F17" s="345"/>
      <c r="G17" s="348" t="s">
        <v>124</v>
      </c>
      <c r="H17" s="349"/>
      <c r="I17" s="348" t="s">
        <v>125</v>
      </c>
      <c r="J17" s="349"/>
      <c r="K17" s="240" t="s">
        <v>126</v>
      </c>
      <c r="L17" s="241" t="s">
        <v>127</v>
      </c>
      <c r="M17" s="242" t="s">
        <v>128</v>
      </c>
    </row>
    <row r="18" spans="1:13" s="78" customFormat="1" ht="18.75" customHeight="1" x14ac:dyDescent="0.15">
      <c r="A18" s="335" t="s">
        <v>18</v>
      </c>
      <c r="B18" s="336"/>
      <c r="C18" s="336"/>
      <c r="D18" s="337"/>
      <c r="E18" s="184"/>
      <c r="F18" s="191"/>
      <c r="G18" s="200"/>
      <c r="H18" s="202"/>
      <c r="I18" s="201"/>
      <c r="J18" s="202"/>
      <c r="K18" s="199"/>
      <c r="L18" s="199"/>
      <c r="M18" s="215"/>
    </row>
    <row r="19" spans="1:13" s="78" customFormat="1" ht="18.75" customHeight="1" x14ac:dyDescent="0.15">
      <c r="A19" s="338" t="s">
        <v>19</v>
      </c>
      <c r="B19" s="339"/>
      <c r="C19" s="339"/>
      <c r="D19" s="339"/>
      <c r="E19" s="185"/>
      <c r="F19" s="192"/>
      <c r="G19" s="200"/>
      <c r="H19" s="202"/>
      <c r="I19" s="201"/>
      <c r="J19" s="202"/>
      <c r="K19" s="199"/>
      <c r="L19" s="199"/>
      <c r="M19" s="215"/>
    </row>
    <row r="20" spans="1:13" s="78" customFormat="1" ht="18.75" customHeight="1" x14ac:dyDescent="0.15">
      <c r="A20" s="352" t="s">
        <v>83</v>
      </c>
      <c r="B20" s="353"/>
      <c r="C20" s="355" t="s">
        <v>21</v>
      </c>
      <c r="D20" s="356"/>
      <c r="E20" s="186"/>
      <c r="F20" s="193"/>
      <c r="G20" s="203"/>
      <c r="H20" s="204"/>
      <c r="I20" s="205"/>
      <c r="J20" s="204"/>
      <c r="K20" s="206"/>
      <c r="L20" s="206"/>
      <c r="M20" s="216"/>
    </row>
    <row r="21" spans="1:13" s="78" customFormat="1" ht="18.75" customHeight="1" x14ac:dyDescent="0.15">
      <c r="A21" s="352"/>
      <c r="B21" s="353"/>
      <c r="C21" s="357" t="s">
        <v>14</v>
      </c>
      <c r="D21" s="358"/>
      <c r="E21" s="187"/>
      <c r="F21" s="194"/>
      <c r="G21" s="211"/>
      <c r="H21" s="212"/>
      <c r="I21" s="213"/>
      <c r="J21" s="212"/>
      <c r="K21" s="214"/>
      <c r="L21" s="214"/>
      <c r="M21" s="217"/>
    </row>
    <row r="22" spans="1:13" s="78" customFormat="1" ht="18.75" customHeight="1" x14ac:dyDescent="0.15">
      <c r="A22" s="352"/>
      <c r="B22" s="353"/>
      <c r="C22" s="357" t="s">
        <v>8</v>
      </c>
      <c r="D22" s="358"/>
      <c r="E22" s="187"/>
      <c r="F22" s="194"/>
      <c r="G22" s="211"/>
      <c r="H22" s="212"/>
      <c r="I22" s="213"/>
      <c r="J22" s="212"/>
      <c r="K22" s="214"/>
      <c r="L22" s="214"/>
      <c r="M22" s="217"/>
    </row>
    <row r="23" spans="1:13" s="78" customFormat="1" ht="18.75" customHeight="1" x14ac:dyDescent="0.15">
      <c r="A23" s="352"/>
      <c r="B23" s="353"/>
      <c r="C23" s="359" t="s">
        <v>22</v>
      </c>
      <c r="D23" s="360"/>
      <c r="E23" s="188"/>
      <c r="F23" s="195"/>
      <c r="G23" s="207"/>
      <c r="H23" s="208"/>
      <c r="I23" s="209"/>
      <c r="J23" s="208"/>
      <c r="K23" s="210"/>
      <c r="L23" s="210"/>
      <c r="M23" s="218"/>
    </row>
    <row r="24" spans="1:13" s="78" customFormat="1" ht="18.75" customHeight="1" x14ac:dyDescent="0.15">
      <c r="A24" s="352"/>
      <c r="B24" s="354"/>
      <c r="C24" s="350" t="s">
        <v>82</v>
      </c>
      <c r="D24" s="351"/>
      <c r="E24" s="189"/>
      <c r="F24" s="196"/>
      <c r="G24" s="200"/>
      <c r="H24" s="202"/>
      <c r="I24" s="201"/>
      <c r="J24" s="202"/>
      <c r="K24" s="199"/>
      <c r="L24" s="199"/>
      <c r="M24" s="215"/>
    </row>
    <row r="25" spans="1:13" s="78" customFormat="1" ht="18.75" customHeight="1" thickBot="1" x14ac:dyDescent="0.2">
      <c r="A25" s="340" t="s">
        <v>0</v>
      </c>
      <c r="B25" s="341"/>
      <c r="C25" s="341"/>
      <c r="D25" s="341"/>
      <c r="E25" s="185"/>
      <c r="F25" s="197"/>
      <c r="G25" s="203"/>
      <c r="H25" s="204"/>
      <c r="I25" s="205"/>
      <c r="J25" s="204"/>
      <c r="K25" s="206"/>
      <c r="L25" s="206"/>
      <c r="M25" s="216"/>
    </row>
    <row r="26" spans="1:13" s="78" customFormat="1" ht="18.75" customHeight="1" thickBot="1" x14ac:dyDescent="0.2">
      <c r="A26" s="342" t="s">
        <v>23</v>
      </c>
      <c r="B26" s="343"/>
      <c r="C26" s="343"/>
      <c r="D26" s="343"/>
      <c r="E26" s="190"/>
      <c r="F26" s="198"/>
      <c r="G26" s="225"/>
      <c r="H26" s="226"/>
      <c r="I26" s="225"/>
      <c r="J26" s="226"/>
      <c r="K26" s="227"/>
      <c r="L26" s="227"/>
      <c r="M26" s="228"/>
    </row>
    <row r="27" spans="1:13" s="78" customFormat="1" ht="18.75" customHeight="1" thickBot="1" x14ac:dyDescent="0.2">
      <c r="A27" s="314" t="s">
        <v>24</v>
      </c>
      <c r="B27" s="315"/>
      <c r="C27" s="315"/>
      <c r="D27" s="316"/>
      <c r="E27" s="219"/>
      <c r="F27" s="220"/>
      <c r="G27" s="221"/>
      <c r="H27" s="222"/>
      <c r="I27" s="221"/>
      <c r="J27" s="222"/>
      <c r="K27" s="223"/>
      <c r="L27" s="223"/>
      <c r="M27" s="224"/>
    </row>
    <row r="28" spans="1:13" ht="22.5" customHeight="1" x14ac:dyDescent="0.15">
      <c r="A28" s="243"/>
      <c r="B28" s="243"/>
      <c r="C28" s="243"/>
      <c r="D28" s="244"/>
      <c r="E28" s="180"/>
      <c r="F28" s="181"/>
      <c r="G28" s="180"/>
      <c r="H28" s="181"/>
      <c r="I28" s="180"/>
      <c r="J28" s="181"/>
      <c r="K28" s="133"/>
      <c r="L28" s="245"/>
      <c r="M28" s="246"/>
    </row>
    <row r="29" spans="1:13" ht="15" customHeight="1" thickBot="1" x14ac:dyDescent="0.2">
      <c r="A29" s="126" t="s">
        <v>171</v>
      </c>
      <c r="B29" s="126"/>
      <c r="C29" s="126"/>
      <c r="K29" s="232"/>
      <c r="L29" s="239"/>
      <c r="M29" s="239" t="s">
        <v>120</v>
      </c>
    </row>
    <row r="30" spans="1:13" s="138" customFormat="1" ht="15" customHeight="1" thickBot="1" x14ac:dyDescent="0.2">
      <c r="A30" s="247" t="s">
        <v>25</v>
      </c>
      <c r="B30" s="323" t="s">
        <v>121</v>
      </c>
      <c r="C30" s="324"/>
      <c r="D30" s="248" t="s">
        <v>122</v>
      </c>
      <c r="E30" s="361" t="s">
        <v>123</v>
      </c>
      <c r="F30" s="361"/>
      <c r="G30" s="344" t="s">
        <v>124</v>
      </c>
      <c r="H30" s="345"/>
      <c r="I30" s="344" t="s">
        <v>125</v>
      </c>
      <c r="J30" s="345"/>
      <c r="K30" s="249" t="s">
        <v>126</v>
      </c>
      <c r="L30" s="250" t="s">
        <v>127</v>
      </c>
      <c r="M30" s="251" t="s">
        <v>128</v>
      </c>
    </row>
    <row r="31" spans="1:13" ht="18.75" customHeight="1" x14ac:dyDescent="0.15">
      <c r="A31" s="325" t="s">
        <v>131</v>
      </c>
      <c r="B31" s="317" t="s">
        <v>145</v>
      </c>
      <c r="C31" s="318"/>
      <c r="D31" s="230"/>
      <c r="E31" s="142"/>
      <c r="F31" s="143"/>
      <c r="G31" s="144"/>
      <c r="H31" s="145"/>
      <c r="I31" s="144"/>
      <c r="J31" s="145"/>
      <c r="K31" s="252"/>
      <c r="L31" s="279"/>
      <c r="M31" s="254"/>
    </row>
    <row r="32" spans="1:13" ht="18.75" customHeight="1" x14ac:dyDescent="0.15">
      <c r="A32" s="326"/>
      <c r="B32" s="319"/>
      <c r="C32" s="320"/>
      <c r="D32" s="231"/>
      <c r="E32" s="146"/>
      <c r="F32" s="147"/>
      <c r="G32" s="148"/>
      <c r="H32" s="149"/>
      <c r="I32" s="148"/>
      <c r="J32" s="149"/>
      <c r="K32" s="255"/>
      <c r="L32" s="258"/>
      <c r="M32" s="256"/>
    </row>
    <row r="33" spans="1:13" ht="18.75" customHeight="1" thickBot="1" x14ac:dyDescent="0.2">
      <c r="A33" s="326"/>
      <c r="B33" s="319"/>
      <c r="C33" s="320"/>
      <c r="D33" s="155"/>
      <c r="E33" s="156"/>
      <c r="F33" s="157"/>
      <c r="G33" s="158"/>
      <c r="H33" s="159"/>
      <c r="I33" s="158"/>
      <c r="J33" s="159"/>
      <c r="K33" s="257"/>
      <c r="L33" s="310"/>
      <c r="M33" s="259"/>
    </row>
    <row r="34" spans="1:13" ht="18.75" customHeight="1" thickBot="1" x14ac:dyDescent="0.2">
      <c r="A34" s="326"/>
      <c r="B34" s="321"/>
      <c r="C34" s="322"/>
      <c r="D34" s="260" t="s">
        <v>146</v>
      </c>
      <c r="E34" s="160"/>
      <c r="F34" s="161"/>
      <c r="G34" s="162"/>
      <c r="H34" s="163"/>
      <c r="I34" s="162"/>
      <c r="J34" s="163"/>
      <c r="K34" s="261"/>
      <c r="L34" s="262">
        <f>SUM(L31:L33)</f>
        <v>0</v>
      </c>
      <c r="M34" s="263"/>
    </row>
    <row r="35" spans="1:13" ht="18.75" customHeight="1" x14ac:dyDescent="0.15">
      <c r="A35" s="326"/>
      <c r="B35" s="328" t="s">
        <v>129</v>
      </c>
      <c r="C35" s="329"/>
      <c r="D35" s="230"/>
      <c r="E35" s="142"/>
      <c r="F35" s="143"/>
      <c r="G35" s="144"/>
      <c r="H35" s="145"/>
      <c r="I35" s="144"/>
      <c r="J35" s="145"/>
      <c r="K35" s="252"/>
      <c r="L35" s="279"/>
      <c r="M35" s="254"/>
    </row>
    <row r="36" spans="1:13" ht="18.75" customHeight="1" x14ac:dyDescent="0.15">
      <c r="A36" s="326"/>
      <c r="B36" s="264"/>
      <c r="C36" s="265"/>
      <c r="D36" s="231"/>
      <c r="E36" s="146"/>
      <c r="F36" s="147"/>
      <c r="G36" s="148"/>
      <c r="H36" s="149"/>
      <c r="I36" s="148"/>
      <c r="J36" s="149"/>
      <c r="K36" s="255"/>
      <c r="L36" s="258"/>
      <c r="M36" s="256"/>
    </row>
    <row r="37" spans="1:13" ht="18.75" customHeight="1" thickBot="1" x14ac:dyDescent="0.2">
      <c r="A37" s="326"/>
      <c r="B37" s="264"/>
      <c r="C37" s="265"/>
      <c r="D37" s="155"/>
      <c r="E37" s="156"/>
      <c r="F37" s="157"/>
      <c r="G37" s="158"/>
      <c r="H37" s="159"/>
      <c r="I37" s="158"/>
      <c r="J37" s="159"/>
      <c r="K37" s="257"/>
      <c r="L37" s="310"/>
      <c r="M37" s="259"/>
    </row>
    <row r="38" spans="1:13" ht="18.75" customHeight="1" thickBot="1" x14ac:dyDescent="0.2">
      <c r="A38" s="326"/>
      <c r="B38" s="266"/>
      <c r="C38" s="267"/>
      <c r="D38" s="260" t="s">
        <v>130</v>
      </c>
      <c r="E38" s="160"/>
      <c r="F38" s="161"/>
      <c r="G38" s="162"/>
      <c r="H38" s="163"/>
      <c r="I38" s="162"/>
      <c r="J38" s="163"/>
      <c r="K38" s="261"/>
      <c r="L38" s="262">
        <f>SUM(L35:L37)</f>
        <v>0</v>
      </c>
      <c r="M38" s="263"/>
    </row>
    <row r="39" spans="1:13" ht="18.75" customHeight="1" x14ac:dyDescent="0.15">
      <c r="A39" s="326"/>
      <c r="B39" s="328" t="s">
        <v>147</v>
      </c>
      <c r="C39" s="332"/>
      <c r="D39" s="230"/>
      <c r="E39" s="142"/>
      <c r="F39" s="268"/>
      <c r="G39" s="269"/>
      <c r="H39" s="270"/>
      <c r="I39" s="144"/>
      <c r="J39" s="145"/>
      <c r="K39" s="252"/>
      <c r="L39" s="279"/>
      <c r="M39" s="254"/>
    </row>
    <row r="40" spans="1:13" ht="18.75" customHeight="1" x14ac:dyDescent="0.15">
      <c r="A40" s="326"/>
      <c r="B40" s="264"/>
      <c r="C40" s="265"/>
      <c r="D40" s="231"/>
      <c r="E40" s="146"/>
      <c r="F40" s="271"/>
      <c r="G40" s="148"/>
      <c r="H40" s="272"/>
      <c r="I40" s="148"/>
      <c r="J40" s="149"/>
      <c r="K40" s="255"/>
      <c r="L40" s="258"/>
      <c r="M40" s="256"/>
    </row>
    <row r="41" spans="1:13" ht="18.75" customHeight="1" thickBot="1" x14ac:dyDescent="0.2">
      <c r="A41" s="326"/>
      <c r="B41" s="264"/>
      <c r="C41" s="265"/>
      <c r="D41" s="273"/>
      <c r="E41" s="151"/>
      <c r="F41" s="274"/>
      <c r="G41" s="153"/>
      <c r="H41" s="275"/>
      <c r="I41" s="153"/>
      <c r="J41" s="154"/>
      <c r="K41" s="276"/>
      <c r="L41" s="311"/>
      <c r="M41" s="277"/>
    </row>
    <row r="42" spans="1:13" ht="18.75" customHeight="1" thickBot="1" x14ac:dyDescent="0.2">
      <c r="A42" s="326"/>
      <c r="B42" s="266"/>
      <c r="C42" s="267"/>
      <c r="D42" s="260" t="s">
        <v>148</v>
      </c>
      <c r="E42" s="160"/>
      <c r="F42" s="161"/>
      <c r="G42" s="162"/>
      <c r="H42" s="163"/>
      <c r="I42" s="162"/>
      <c r="J42" s="163"/>
      <c r="K42" s="261"/>
      <c r="L42" s="262">
        <f>SUM(L39:L41)</f>
        <v>0</v>
      </c>
      <c r="M42" s="263"/>
    </row>
    <row r="43" spans="1:13" ht="18.75" customHeight="1" x14ac:dyDescent="0.15">
      <c r="A43" s="326"/>
      <c r="B43" s="328" t="s">
        <v>11</v>
      </c>
      <c r="C43" s="332"/>
      <c r="D43" s="230"/>
      <c r="E43" s="142"/>
      <c r="F43" s="268"/>
      <c r="G43" s="144"/>
      <c r="H43" s="145"/>
      <c r="I43" s="144"/>
      <c r="J43" s="145"/>
      <c r="K43" s="252"/>
      <c r="L43" s="279"/>
      <c r="M43" s="254"/>
    </row>
    <row r="44" spans="1:13" ht="18.75" customHeight="1" x14ac:dyDescent="0.15">
      <c r="A44" s="326"/>
      <c r="B44" s="264"/>
      <c r="C44" s="265"/>
      <c r="D44" s="231"/>
      <c r="E44" s="146"/>
      <c r="F44" s="271"/>
      <c r="G44" s="148"/>
      <c r="H44" s="149"/>
      <c r="I44" s="148"/>
      <c r="J44" s="149"/>
      <c r="K44" s="255"/>
      <c r="L44" s="258"/>
      <c r="M44" s="256"/>
    </row>
    <row r="45" spans="1:13" ht="18.75" customHeight="1" thickBot="1" x14ac:dyDescent="0.2">
      <c r="A45" s="326"/>
      <c r="B45" s="264"/>
      <c r="C45" s="265"/>
      <c r="D45" s="150"/>
      <c r="E45" s="151"/>
      <c r="F45" s="152"/>
      <c r="G45" s="153"/>
      <c r="H45" s="154"/>
      <c r="I45" s="153"/>
      <c r="J45" s="154"/>
      <c r="K45" s="276"/>
      <c r="L45" s="311"/>
      <c r="M45" s="277"/>
    </row>
    <row r="46" spans="1:13" ht="18.75" customHeight="1" thickBot="1" x14ac:dyDescent="0.2">
      <c r="A46" s="326"/>
      <c r="B46" s="266"/>
      <c r="C46" s="267"/>
      <c r="D46" s="260" t="s">
        <v>149</v>
      </c>
      <c r="E46" s="160"/>
      <c r="F46" s="161"/>
      <c r="G46" s="162"/>
      <c r="H46" s="163"/>
      <c r="I46" s="162"/>
      <c r="J46" s="163"/>
      <c r="K46" s="261"/>
      <c r="L46" s="262">
        <f>SUM(L43:L45)</f>
        <v>0</v>
      </c>
      <c r="M46" s="263"/>
    </row>
    <row r="47" spans="1:13" ht="18.75" customHeight="1" x14ac:dyDescent="0.15">
      <c r="A47" s="326"/>
      <c r="B47" s="328" t="s">
        <v>34</v>
      </c>
      <c r="C47" s="332"/>
      <c r="D47" s="230"/>
      <c r="E47" s="142"/>
      <c r="F47" s="268"/>
      <c r="G47" s="144"/>
      <c r="H47" s="145"/>
      <c r="I47" s="144"/>
      <c r="J47" s="145"/>
      <c r="K47" s="252"/>
      <c r="L47" s="279"/>
      <c r="M47" s="254"/>
    </row>
    <row r="48" spans="1:13" ht="18.75" customHeight="1" x14ac:dyDescent="0.15">
      <c r="A48" s="326"/>
      <c r="B48" s="264"/>
      <c r="C48" s="265"/>
      <c r="D48" s="231"/>
      <c r="E48" s="146"/>
      <c r="F48" s="271"/>
      <c r="G48" s="148"/>
      <c r="H48" s="149"/>
      <c r="I48" s="148"/>
      <c r="J48" s="149"/>
      <c r="K48" s="255"/>
      <c r="L48" s="258"/>
      <c r="M48" s="256"/>
    </row>
    <row r="49" spans="1:13" ht="18.75" customHeight="1" thickBot="1" x14ac:dyDescent="0.2">
      <c r="A49" s="326"/>
      <c r="B49" s="264"/>
      <c r="C49" s="265"/>
      <c r="D49" s="150"/>
      <c r="E49" s="151"/>
      <c r="F49" s="152"/>
      <c r="G49" s="153"/>
      <c r="H49" s="154"/>
      <c r="I49" s="153"/>
      <c r="J49" s="154"/>
      <c r="K49" s="276"/>
      <c r="L49" s="311"/>
      <c r="M49" s="277"/>
    </row>
    <row r="50" spans="1:13" ht="18.75" customHeight="1" thickBot="1" x14ac:dyDescent="0.2">
      <c r="A50" s="326"/>
      <c r="B50" s="266"/>
      <c r="C50" s="267"/>
      <c r="D50" s="260" t="s">
        <v>132</v>
      </c>
      <c r="E50" s="160"/>
      <c r="F50" s="161"/>
      <c r="G50" s="162"/>
      <c r="H50" s="163"/>
      <c r="I50" s="162"/>
      <c r="J50" s="163"/>
      <c r="K50" s="261"/>
      <c r="L50" s="262">
        <f>SUM(L47:L49)</f>
        <v>0</v>
      </c>
      <c r="M50" s="263"/>
    </row>
    <row r="51" spans="1:13" ht="18.75" customHeight="1" x14ac:dyDescent="0.15">
      <c r="A51" s="326"/>
      <c r="B51" s="328" t="s">
        <v>150</v>
      </c>
      <c r="C51" s="332"/>
      <c r="D51" s="230"/>
      <c r="E51" s="142"/>
      <c r="F51" s="268"/>
      <c r="G51" s="144"/>
      <c r="H51" s="270"/>
      <c r="I51" s="144"/>
      <c r="J51" s="145"/>
      <c r="K51" s="252"/>
      <c r="L51" s="279"/>
      <c r="M51" s="254"/>
    </row>
    <row r="52" spans="1:13" ht="18.75" customHeight="1" x14ac:dyDescent="0.15">
      <c r="A52" s="326"/>
      <c r="B52" s="362" t="s">
        <v>151</v>
      </c>
      <c r="C52" s="363"/>
      <c r="D52" s="164"/>
      <c r="E52" s="146"/>
      <c r="F52" s="147"/>
      <c r="G52" s="148"/>
      <c r="H52" s="149"/>
      <c r="I52" s="148"/>
      <c r="J52" s="149"/>
      <c r="K52" s="255"/>
      <c r="L52" s="258"/>
      <c r="M52" s="256"/>
    </row>
    <row r="53" spans="1:13" ht="18.75" customHeight="1" thickBot="1" x14ac:dyDescent="0.2">
      <c r="A53" s="326"/>
      <c r="B53" s="264"/>
      <c r="C53" s="265"/>
      <c r="D53" s="150"/>
      <c r="E53" s="151"/>
      <c r="F53" s="152"/>
      <c r="G53" s="153"/>
      <c r="H53" s="154"/>
      <c r="I53" s="153"/>
      <c r="J53" s="154"/>
      <c r="K53" s="276"/>
      <c r="L53" s="311"/>
      <c r="M53" s="277"/>
    </row>
    <row r="54" spans="1:13" ht="18.75" customHeight="1" thickBot="1" x14ac:dyDescent="0.2">
      <c r="A54" s="326"/>
      <c r="B54" s="266"/>
      <c r="C54" s="267"/>
      <c r="D54" s="260" t="s">
        <v>152</v>
      </c>
      <c r="E54" s="160"/>
      <c r="F54" s="161"/>
      <c r="G54" s="162"/>
      <c r="H54" s="163"/>
      <c r="I54" s="162"/>
      <c r="J54" s="163"/>
      <c r="K54" s="261"/>
      <c r="L54" s="262">
        <f>SUM(L51:L53)</f>
        <v>0</v>
      </c>
      <c r="M54" s="263"/>
    </row>
    <row r="55" spans="1:13" ht="18.75" customHeight="1" x14ac:dyDescent="0.15">
      <c r="A55" s="326"/>
      <c r="B55" s="328" t="s">
        <v>3</v>
      </c>
      <c r="C55" s="332"/>
      <c r="D55" s="165"/>
      <c r="E55" s="142"/>
      <c r="F55" s="143"/>
      <c r="G55" s="144"/>
      <c r="H55" s="145"/>
      <c r="I55" s="144"/>
      <c r="J55" s="145"/>
      <c r="K55" s="252"/>
      <c r="L55" s="279"/>
      <c r="M55" s="254"/>
    </row>
    <row r="56" spans="1:13" ht="18.75" customHeight="1" x14ac:dyDescent="0.15">
      <c r="A56" s="326"/>
      <c r="B56" s="330"/>
      <c r="C56" s="331"/>
      <c r="D56" s="164"/>
      <c r="E56" s="146"/>
      <c r="F56" s="147"/>
      <c r="G56" s="148"/>
      <c r="H56" s="149"/>
      <c r="I56" s="148"/>
      <c r="J56" s="149"/>
      <c r="K56" s="255"/>
      <c r="L56" s="258"/>
      <c r="M56" s="256"/>
    </row>
    <row r="57" spans="1:13" ht="18.75" customHeight="1" thickBot="1" x14ac:dyDescent="0.2">
      <c r="A57" s="326"/>
      <c r="B57" s="264"/>
      <c r="C57" s="265"/>
      <c r="D57" s="150"/>
      <c r="E57" s="151"/>
      <c r="F57" s="152"/>
      <c r="G57" s="153"/>
      <c r="H57" s="154"/>
      <c r="I57" s="153"/>
      <c r="J57" s="154"/>
      <c r="K57" s="276"/>
      <c r="L57" s="311"/>
      <c r="M57" s="277"/>
    </row>
    <row r="58" spans="1:13" ht="18.75" customHeight="1" thickBot="1" x14ac:dyDescent="0.2">
      <c r="A58" s="326"/>
      <c r="B58" s="266"/>
      <c r="C58" s="267"/>
      <c r="D58" s="260" t="s">
        <v>153</v>
      </c>
      <c r="E58" s="160"/>
      <c r="F58" s="161"/>
      <c r="G58" s="162"/>
      <c r="H58" s="163"/>
      <c r="I58" s="162"/>
      <c r="J58" s="163"/>
      <c r="K58" s="261"/>
      <c r="L58" s="262">
        <f>SUM(L55:L57)</f>
        <v>0</v>
      </c>
      <c r="M58" s="263"/>
    </row>
    <row r="59" spans="1:13" ht="18.75" customHeight="1" x14ac:dyDescent="0.15">
      <c r="A59" s="326"/>
      <c r="B59" s="328" t="s">
        <v>154</v>
      </c>
      <c r="C59" s="332"/>
      <c r="D59" s="230"/>
      <c r="E59" s="142"/>
      <c r="F59" s="268"/>
      <c r="G59" s="144"/>
      <c r="H59" s="270"/>
      <c r="I59" s="144"/>
      <c r="J59" s="145"/>
      <c r="K59" s="252"/>
      <c r="L59" s="279"/>
      <c r="M59" s="254"/>
    </row>
    <row r="60" spans="1:13" ht="18.75" customHeight="1" x14ac:dyDescent="0.15">
      <c r="A60" s="326"/>
      <c r="B60" s="330"/>
      <c r="C60" s="331"/>
      <c r="D60" s="164"/>
      <c r="E60" s="146"/>
      <c r="F60" s="147"/>
      <c r="G60" s="148"/>
      <c r="H60" s="149"/>
      <c r="I60" s="148"/>
      <c r="J60" s="149"/>
      <c r="K60" s="255"/>
      <c r="L60" s="258"/>
      <c r="M60" s="256"/>
    </row>
    <row r="61" spans="1:13" ht="18.75" customHeight="1" thickBot="1" x14ac:dyDescent="0.2">
      <c r="A61" s="326"/>
      <c r="B61" s="264"/>
      <c r="C61" s="265"/>
      <c r="D61" s="155"/>
      <c r="E61" s="156"/>
      <c r="F61" s="157"/>
      <c r="G61" s="158"/>
      <c r="H61" s="159"/>
      <c r="I61" s="158"/>
      <c r="J61" s="159"/>
      <c r="K61" s="257"/>
      <c r="L61" s="310"/>
      <c r="M61" s="259"/>
    </row>
    <row r="62" spans="1:13" ht="18.75" customHeight="1" thickBot="1" x14ac:dyDescent="0.2">
      <c r="A62" s="326"/>
      <c r="B62" s="266"/>
      <c r="C62" s="267"/>
      <c r="D62" s="260" t="s">
        <v>155</v>
      </c>
      <c r="E62" s="160"/>
      <c r="F62" s="161"/>
      <c r="G62" s="162"/>
      <c r="H62" s="163"/>
      <c r="I62" s="162"/>
      <c r="J62" s="163"/>
      <c r="K62" s="261"/>
      <c r="L62" s="262">
        <f>SUM(L59:L61)</f>
        <v>0</v>
      </c>
      <c r="M62" s="263"/>
    </row>
    <row r="63" spans="1:13" ht="18.75" customHeight="1" x14ac:dyDescent="0.15">
      <c r="A63" s="326"/>
      <c r="B63" s="328" t="s">
        <v>165</v>
      </c>
      <c r="C63" s="332"/>
      <c r="D63" s="230"/>
      <c r="E63" s="278"/>
      <c r="F63" s="268"/>
      <c r="G63" s="144"/>
      <c r="H63" s="145"/>
      <c r="I63" s="144"/>
      <c r="J63" s="145"/>
      <c r="K63" s="252"/>
      <c r="L63" s="279"/>
      <c r="M63" s="254"/>
    </row>
    <row r="64" spans="1:13" ht="18.75" customHeight="1" x14ac:dyDescent="0.15">
      <c r="A64" s="326"/>
      <c r="B64" s="330"/>
      <c r="C64" s="331"/>
      <c r="D64" s="164"/>
      <c r="E64" s="146"/>
      <c r="F64" s="147"/>
      <c r="G64" s="148"/>
      <c r="H64" s="149"/>
      <c r="I64" s="148"/>
      <c r="J64" s="149"/>
      <c r="K64" s="255"/>
      <c r="L64" s="258"/>
      <c r="M64" s="256"/>
    </row>
    <row r="65" spans="1:13" ht="18.75" customHeight="1" thickBot="1" x14ac:dyDescent="0.2">
      <c r="A65" s="326"/>
      <c r="B65" s="264"/>
      <c r="C65" s="265"/>
      <c r="D65" s="150"/>
      <c r="E65" s="151"/>
      <c r="F65" s="152"/>
      <c r="G65" s="153"/>
      <c r="H65" s="154"/>
      <c r="I65" s="153"/>
      <c r="J65" s="154"/>
      <c r="K65" s="276"/>
      <c r="L65" s="311"/>
      <c r="M65" s="277"/>
    </row>
    <row r="66" spans="1:13" ht="18.75" customHeight="1" thickBot="1" x14ac:dyDescent="0.2">
      <c r="A66" s="326"/>
      <c r="B66" s="266"/>
      <c r="C66" s="267"/>
      <c r="D66" s="260" t="s">
        <v>163</v>
      </c>
      <c r="E66" s="160"/>
      <c r="F66" s="161"/>
      <c r="G66" s="162"/>
      <c r="H66" s="163"/>
      <c r="I66" s="162"/>
      <c r="J66" s="163"/>
      <c r="K66" s="261"/>
      <c r="L66" s="262">
        <f>SUM(L63:L65)</f>
        <v>0</v>
      </c>
      <c r="M66" s="263"/>
    </row>
    <row r="67" spans="1:13" ht="18.75" customHeight="1" x14ac:dyDescent="0.15">
      <c r="A67" s="326"/>
      <c r="B67" s="328" t="s">
        <v>156</v>
      </c>
      <c r="C67" s="332"/>
      <c r="D67" s="230"/>
      <c r="E67" s="278"/>
      <c r="F67" s="268"/>
      <c r="G67" s="144"/>
      <c r="H67" s="145"/>
      <c r="I67" s="144"/>
      <c r="J67" s="145"/>
      <c r="K67" s="252"/>
      <c r="L67" s="279"/>
      <c r="M67" s="254"/>
    </row>
    <row r="68" spans="1:13" ht="18.75" customHeight="1" x14ac:dyDescent="0.15">
      <c r="A68" s="326"/>
      <c r="B68" s="330"/>
      <c r="C68" s="331"/>
      <c r="D68" s="231"/>
      <c r="E68" s="146"/>
      <c r="F68" s="271"/>
      <c r="G68" s="148"/>
      <c r="H68" s="149"/>
      <c r="I68" s="148"/>
      <c r="J68" s="149"/>
      <c r="K68" s="255"/>
      <c r="L68" s="258"/>
      <c r="M68" s="256"/>
    </row>
    <row r="69" spans="1:13" ht="18.75" customHeight="1" thickBot="1" x14ac:dyDescent="0.2">
      <c r="A69" s="326"/>
      <c r="B69" s="264"/>
      <c r="C69" s="265"/>
      <c r="D69" s="280"/>
      <c r="E69" s="156"/>
      <c r="F69" s="281"/>
      <c r="G69" s="158"/>
      <c r="H69" s="159"/>
      <c r="I69" s="158"/>
      <c r="J69" s="159"/>
      <c r="K69" s="257"/>
      <c r="L69" s="310"/>
      <c r="M69" s="259"/>
    </row>
    <row r="70" spans="1:13" ht="18.75" customHeight="1" thickBot="1" x14ac:dyDescent="0.2">
      <c r="A70" s="326"/>
      <c r="B70" s="266"/>
      <c r="C70" s="267"/>
      <c r="D70" s="260" t="s">
        <v>164</v>
      </c>
      <c r="E70" s="160"/>
      <c r="F70" s="161"/>
      <c r="G70" s="162"/>
      <c r="H70" s="163"/>
      <c r="I70" s="162"/>
      <c r="J70" s="163"/>
      <c r="K70" s="261"/>
      <c r="L70" s="262">
        <f>SUM(L67:L69)</f>
        <v>0</v>
      </c>
      <c r="M70" s="263"/>
    </row>
    <row r="71" spans="1:13" ht="18.75" customHeight="1" x14ac:dyDescent="0.15">
      <c r="A71" s="326"/>
      <c r="B71" s="328" t="s">
        <v>157</v>
      </c>
      <c r="C71" s="332"/>
      <c r="D71" s="165"/>
      <c r="E71" s="142"/>
      <c r="F71" s="143"/>
      <c r="G71" s="144"/>
      <c r="H71" s="145"/>
      <c r="I71" s="144"/>
      <c r="J71" s="145"/>
      <c r="K71" s="252"/>
      <c r="L71" s="279"/>
      <c r="M71" s="254"/>
    </row>
    <row r="72" spans="1:13" ht="18.75" customHeight="1" thickBot="1" x14ac:dyDescent="0.2">
      <c r="A72" s="326"/>
      <c r="B72" s="330"/>
      <c r="C72" s="331"/>
      <c r="D72" s="164"/>
      <c r="E72" s="146"/>
      <c r="F72" s="147"/>
      <c r="G72" s="148"/>
      <c r="H72" s="149"/>
      <c r="I72" s="148"/>
      <c r="J72" s="149"/>
      <c r="K72" s="255"/>
      <c r="L72" s="258"/>
      <c r="M72" s="256"/>
    </row>
    <row r="73" spans="1:13" ht="18.75" customHeight="1" thickBot="1" x14ac:dyDescent="0.2">
      <c r="A73" s="326"/>
      <c r="B73" s="266"/>
      <c r="C73" s="267"/>
      <c r="D73" s="260" t="s">
        <v>158</v>
      </c>
      <c r="E73" s="160"/>
      <c r="F73" s="161"/>
      <c r="G73" s="162"/>
      <c r="H73" s="163"/>
      <c r="I73" s="162"/>
      <c r="J73" s="163"/>
      <c r="K73" s="261"/>
      <c r="L73" s="262">
        <f>SUM(L71:L72)</f>
        <v>0</v>
      </c>
      <c r="M73" s="263"/>
    </row>
    <row r="74" spans="1:13" ht="18.75" customHeight="1" x14ac:dyDescent="0.15">
      <c r="A74" s="326"/>
      <c r="B74" s="328" t="s">
        <v>169</v>
      </c>
      <c r="C74" s="332"/>
      <c r="D74" s="165"/>
      <c r="E74" s="142"/>
      <c r="F74" s="143"/>
      <c r="G74" s="144"/>
      <c r="H74" s="145"/>
      <c r="I74" s="144"/>
      <c r="J74" s="145"/>
      <c r="K74" s="252"/>
      <c r="L74" s="279"/>
      <c r="M74" s="254"/>
    </row>
    <row r="75" spans="1:13" ht="18.75" customHeight="1" thickBot="1" x14ac:dyDescent="0.2">
      <c r="A75" s="326"/>
      <c r="B75" s="330"/>
      <c r="C75" s="331"/>
      <c r="D75" s="164"/>
      <c r="E75" s="146"/>
      <c r="F75" s="147"/>
      <c r="G75" s="148"/>
      <c r="H75" s="149"/>
      <c r="I75" s="148"/>
      <c r="J75" s="149"/>
      <c r="K75" s="255"/>
      <c r="L75" s="258"/>
      <c r="M75" s="256"/>
    </row>
    <row r="76" spans="1:13" ht="18.75" customHeight="1" thickBot="1" x14ac:dyDescent="0.2">
      <c r="A76" s="326"/>
      <c r="B76" s="266"/>
      <c r="C76" s="267"/>
      <c r="D76" s="260" t="s">
        <v>170</v>
      </c>
      <c r="E76" s="160"/>
      <c r="F76" s="161"/>
      <c r="G76" s="162"/>
      <c r="H76" s="163"/>
      <c r="I76" s="162"/>
      <c r="J76" s="163"/>
      <c r="K76" s="261"/>
      <c r="L76" s="262">
        <f>SUM(L74:L75)</f>
        <v>0</v>
      </c>
      <c r="M76" s="263"/>
    </row>
    <row r="77" spans="1:13" ht="23.25" customHeight="1" thickBot="1" x14ac:dyDescent="0.2">
      <c r="A77" s="327"/>
      <c r="B77" s="282" t="s">
        <v>133</v>
      </c>
      <c r="C77" s="283"/>
      <c r="D77" s="284" t="s">
        <v>134</v>
      </c>
      <c r="E77" s="346">
        <f>L38</f>
        <v>0</v>
      </c>
      <c r="F77" s="347"/>
      <c r="G77" s="285" t="s">
        <v>135</v>
      </c>
      <c r="H77" s="286">
        <v>0.1</v>
      </c>
      <c r="I77" s="162"/>
      <c r="J77" s="163"/>
      <c r="K77" s="261"/>
      <c r="L77" s="262">
        <f>ROUNDDOWN(E77*H77,0)</f>
        <v>0</v>
      </c>
      <c r="M77" s="263"/>
    </row>
    <row r="78" spans="1:13" ht="22.5" customHeight="1" thickBot="1" x14ac:dyDescent="0.2">
      <c r="A78" s="367" t="s">
        <v>160</v>
      </c>
      <c r="B78" s="368"/>
      <c r="C78" s="369"/>
      <c r="D78" s="166"/>
      <c r="E78" s="167"/>
      <c r="F78" s="168"/>
      <c r="G78" s="169" t="s">
        <v>136</v>
      </c>
      <c r="H78" s="170"/>
      <c r="I78" s="169" t="s">
        <v>136</v>
      </c>
      <c r="J78" s="170"/>
      <c r="K78" s="287" t="s">
        <v>136</v>
      </c>
      <c r="L78" s="288">
        <f>SUM(L34,L38,L42,L46,L50,L54,L58,L62,L66,L70,L73,L76,L77)</f>
        <v>0</v>
      </c>
      <c r="M78" s="263"/>
    </row>
    <row r="79" spans="1:13" ht="22.5" customHeight="1" thickBot="1" x14ac:dyDescent="0.2">
      <c r="A79" s="370" t="s">
        <v>161</v>
      </c>
      <c r="B79" s="371"/>
      <c r="C79" s="372"/>
      <c r="D79" s="289"/>
      <c r="E79" s="373"/>
      <c r="F79" s="374"/>
      <c r="G79" s="290"/>
      <c r="H79" s="171"/>
      <c r="I79" s="172"/>
      <c r="J79" s="173"/>
      <c r="K79" s="291" t="s">
        <v>136</v>
      </c>
      <c r="L79" s="253">
        <v>0</v>
      </c>
      <c r="M79" s="292"/>
    </row>
    <row r="80" spans="1:13" ht="22.5" customHeight="1" thickTop="1" thickBot="1" x14ac:dyDescent="0.2">
      <c r="A80" s="375" t="s">
        <v>162</v>
      </c>
      <c r="B80" s="376"/>
      <c r="C80" s="377"/>
      <c r="D80" s="174"/>
      <c r="E80" s="175"/>
      <c r="F80" s="176"/>
      <c r="G80" s="177" t="s">
        <v>136</v>
      </c>
      <c r="H80" s="178"/>
      <c r="I80" s="177" t="s">
        <v>136</v>
      </c>
      <c r="J80" s="178"/>
      <c r="K80" s="293" t="s">
        <v>136</v>
      </c>
      <c r="L80" s="312">
        <f>L78-L79</f>
        <v>0</v>
      </c>
      <c r="M80" s="294"/>
    </row>
    <row r="81" spans="1:15" ht="11.25" customHeight="1" thickTop="1" x14ac:dyDescent="0.15">
      <c r="A81" s="295"/>
      <c r="B81" s="296"/>
      <c r="C81" s="296"/>
      <c r="D81" s="179"/>
      <c r="E81" s="180"/>
      <c r="F81" s="181"/>
      <c r="G81" s="180"/>
      <c r="H81" s="181"/>
      <c r="I81" s="180"/>
      <c r="J81" s="181"/>
      <c r="K81" s="133"/>
      <c r="L81" s="245"/>
      <c r="M81" s="246"/>
      <c r="N81" s="131"/>
      <c r="O81" s="131"/>
    </row>
    <row r="82" spans="1:15" s="130" customFormat="1" ht="15" customHeight="1" x14ac:dyDescent="0.15">
      <c r="A82" s="234" t="s">
        <v>166</v>
      </c>
      <c r="B82" s="234"/>
      <c r="C82" s="234"/>
      <c r="D82" s="234"/>
      <c r="E82" s="234"/>
      <c r="F82" s="234"/>
      <c r="G82" s="234"/>
      <c r="H82" s="234"/>
      <c r="I82" s="234"/>
      <c r="J82" s="234"/>
      <c r="K82" s="234"/>
      <c r="L82" s="234"/>
      <c r="M82" s="234"/>
    </row>
    <row r="83" spans="1:15" s="130" customFormat="1" ht="15" customHeight="1" x14ac:dyDescent="0.15">
      <c r="A83" s="234"/>
      <c r="B83" s="234"/>
      <c r="C83" s="234"/>
      <c r="D83" s="234"/>
      <c r="E83" s="234"/>
      <c r="F83" s="234"/>
      <c r="G83" s="234"/>
      <c r="H83" s="234"/>
      <c r="I83" s="234"/>
      <c r="J83" s="234"/>
      <c r="K83" s="234"/>
      <c r="L83" s="234"/>
      <c r="M83" s="234"/>
    </row>
    <row r="84" spans="1:15" s="130" customFormat="1" ht="15" customHeight="1" x14ac:dyDescent="0.15">
      <c r="A84" s="234" t="s">
        <v>137</v>
      </c>
      <c r="B84" s="234"/>
      <c r="C84" s="234"/>
      <c r="D84" s="234"/>
      <c r="E84" s="234"/>
      <c r="F84" s="234"/>
      <c r="G84" s="234"/>
      <c r="H84" s="234"/>
      <c r="I84" s="234"/>
      <c r="J84" s="234"/>
      <c r="K84" s="234"/>
      <c r="L84" s="234"/>
      <c r="M84" s="234"/>
    </row>
    <row r="85" spans="1:15" s="130" customFormat="1" ht="15" customHeight="1" x14ac:dyDescent="0.15">
      <c r="A85" s="234"/>
      <c r="B85" s="234"/>
      <c r="C85" s="234"/>
      <c r="D85" s="234"/>
      <c r="E85" s="234"/>
      <c r="F85" s="234"/>
      <c r="G85" s="234"/>
      <c r="H85" s="234"/>
      <c r="I85" s="234"/>
      <c r="J85" s="234"/>
      <c r="K85" s="234"/>
      <c r="L85" s="297" t="s">
        <v>138</v>
      </c>
      <c r="M85" s="234"/>
    </row>
    <row r="86" spans="1:15" s="130" customFormat="1" ht="17.25" customHeight="1" x14ac:dyDescent="0.15">
      <c r="A86" s="313" t="s">
        <v>139</v>
      </c>
      <c r="B86" s="378" t="s">
        <v>140</v>
      </c>
      <c r="C86" s="379"/>
      <c r="D86" s="378" t="s">
        <v>44</v>
      </c>
      <c r="E86" s="380"/>
      <c r="F86" s="380"/>
      <c r="G86" s="380"/>
      <c r="H86" s="380"/>
      <c r="I86" s="380"/>
      <c r="J86" s="380"/>
      <c r="K86" s="379"/>
      <c r="L86" s="298" t="s">
        <v>141</v>
      </c>
      <c r="M86" s="234"/>
    </row>
    <row r="87" spans="1:15" s="130" customFormat="1" ht="17.25" customHeight="1" x14ac:dyDescent="0.15">
      <c r="A87" s="299"/>
      <c r="B87" s="381"/>
      <c r="C87" s="382"/>
      <c r="D87" s="300"/>
      <c r="E87" s="301"/>
      <c r="F87" s="182"/>
      <c r="G87" s="182"/>
      <c r="H87" s="182"/>
      <c r="I87" s="182"/>
      <c r="J87" s="182"/>
      <c r="K87" s="182"/>
      <c r="L87" s="302"/>
      <c r="M87" s="234"/>
    </row>
    <row r="88" spans="1:15" s="130" customFormat="1" ht="17.25" customHeight="1" x14ac:dyDescent="0.15">
      <c r="A88" s="299"/>
      <c r="B88" s="383"/>
      <c r="C88" s="384"/>
      <c r="D88" s="299"/>
      <c r="E88" s="182"/>
      <c r="F88" s="182"/>
      <c r="G88" s="234"/>
      <c r="H88" s="234"/>
      <c r="I88" s="234"/>
      <c r="J88" s="182"/>
      <c r="K88" s="182"/>
      <c r="L88" s="183"/>
      <c r="M88" s="234"/>
    </row>
    <row r="89" spans="1:15" s="130" customFormat="1" ht="17.25" customHeight="1" thickBot="1" x14ac:dyDescent="0.2">
      <c r="A89" s="303"/>
      <c r="B89" s="385"/>
      <c r="C89" s="386"/>
      <c r="D89" s="304"/>
      <c r="E89" s="305" t="s">
        <v>142</v>
      </c>
      <c r="F89" s="305"/>
      <c r="G89" s="306"/>
      <c r="H89" s="307"/>
      <c r="I89" s="307"/>
      <c r="J89" s="307"/>
      <c r="K89" s="307"/>
      <c r="L89" s="308"/>
      <c r="M89" s="234"/>
    </row>
    <row r="90" spans="1:15" s="130" customFormat="1" ht="17.25" customHeight="1" thickTop="1" x14ac:dyDescent="0.15">
      <c r="A90" s="364" t="s">
        <v>143</v>
      </c>
      <c r="B90" s="365"/>
      <c r="C90" s="365"/>
      <c r="D90" s="365"/>
      <c r="E90" s="365"/>
      <c r="F90" s="365"/>
      <c r="G90" s="365"/>
      <c r="H90" s="365"/>
      <c r="I90" s="365"/>
      <c r="J90" s="365"/>
      <c r="K90" s="366"/>
      <c r="L90" s="309"/>
      <c r="M90" s="234"/>
    </row>
    <row r="91" spans="1:15" s="130" customFormat="1" ht="15" customHeight="1" x14ac:dyDescent="0.15">
      <c r="A91" s="234"/>
      <c r="B91" s="234"/>
      <c r="C91" s="234"/>
      <c r="D91" s="234"/>
      <c r="E91" s="234"/>
      <c r="F91" s="234"/>
      <c r="G91" s="234"/>
      <c r="H91" s="234"/>
      <c r="I91" s="234"/>
      <c r="J91" s="234"/>
      <c r="K91" s="234"/>
      <c r="L91" s="234"/>
      <c r="M91" s="234"/>
    </row>
    <row r="92" spans="1:15" s="130" customFormat="1" ht="15" customHeight="1" x14ac:dyDescent="0.15"/>
    <row r="107" spans="4:13" x14ac:dyDescent="0.15">
      <c r="D107" s="124"/>
      <c r="E107" s="124"/>
      <c r="F107" s="124"/>
      <c r="G107" s="124"/>
      <c r="H107" s="124"/>
      <c r="I107" s="124"/>
      <c r="J107" s="124"/>
      <c r="K107" s="124"/>
      <c r="L107" s="124"/>
      <c r="M107" s="124"/>
    </row>
  </sheetData>
  <mergeCells count="50">
    <mergeCell ref="B52:C52"/>
    <mergeCell ref="A90:K90"/>
    <mergeCell ref="A78:C78"/>
    <mergeCell ref="A79:C79"/>
    <mergeCell ref="E79:F79"/>
    <mergeCell ref="A80:C80"/>
    <mergeCell ref="B86:C86"/>
    <mergeCell ref="D86:K86"/>
    <mergeCell ref="B87:C87"/>
    <mergeCell ref="B88:C88"/>
    <mergeCell ref="B89:C89"/>
    <mergeCell ref="B74:C74"/>
    <mergeCell ref="B75:C75"/>
    <mergeCell ref="E17:F17"/>
    <mergeCell ref="E77:F77"/>
    <mergeCell ref="B39:C39"/>
    <mergeCell ref="G17:H17"/>
    <mergeCell ref="I17:J17"/>
    <mergeCell ref="C24:D24"/>
    <mergeCell ref="A20:B24"/>
    <mergeCell ref="C20:D20"/>
    <mergeCell ref="C21:D21"/>
    <mergeCell ref="C22:D22"/>
    <mergeCell ref="C23:D23"/>
    <mergeCell ref="B71:C71"/>
    <mergeCell ref="B72:C72"/>
    <mergeCell ref="E30:F30"/>
    <mergeCell ref="G30:H30"/>
    <mergeCell ref="I30:J30"/>
    <mergeCell ref="A17:D17"/>
    <mergeCell ref="A18:D18"/>
    <mergeCell ref="A19:D19"/>
    <mergeCell ref="A25:D25"/>
    <mergeCell ref="A26:D26"/>
    <mergeCell ref="A27:D27"/>
    <mergeCell ref="B31:C34"/>
    <mergeCell ref="B30:C30"/>
    <mergeCell ref="A31:A77"/>
    <mergeCell ref="B35:C35"/>
    <mergeCell ref="B60:C60"/>
    <mergeCell ref="B63:C63"/>
    <mergeCell ref="B64:C64"/>
    <mergeCell ref="B67:C67"/>
    <mergeCell ref="B68:C68"/>
    <mergeCell ref="B43:C43"/>
    <mergeCell ref="B51:C51"/>
    <mergeCell ref="B55:C55"/>
    <mergeCell ref="B56:C56"/>
    <mergeCell ref="B59:C59"/>
    <mergeCell ref="B47:C47"/>
  </mergeCells>
  <phoneticPr fontId="6"/>
  <dataValidations count="1">
    <dataValidation imeMode="off" allowBlank="1" showInputMessage="1" showErrorMessage="1" sqref="E18:F27 L80"/>
  </dataValidations>
  <printOptions horizontalCentered="1" verticalCentered="1"/>
  <pageMargins left="0.59055118110236227" right="0.59055118110236227" top="0.59055118110236227" bottom="0.59055118110236227" header="0.19685039370078741" footer="0.19685039370078741"/>
  <pageSetup paperSize="9" scale="49" firstPageNumber="14" orientation="portrait" useFirstPageNumber="1" horizontalDpi="300" verticalDpi="300" r:id="rId1"/>
  <headerFooter alignWithMargins="0"/>
  <rowBreaks count="1" manualBreakCount="1">
    <brk id="10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86</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96</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2-4</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96</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1257" priority="372">
      <formula>INDIRECT(ADDRESS(ROW(),COLUMN()))=TRUNC(INDIRECT(ADDRESS(ROW(),COLUMN())))</formula>
    </cfRule>
  </conditionalFormatting>
  <conditionalFormatting sqref="O27:O50">
    <cfRule type="expression" dxfId="1256" priority="368">
      <formula>INDIRECT(ADDRESS(ROW(),COLUMN()))=TRUNC(INDIRECT(ADDRESS(ROW(),COLUMN())))</formula>
    </cfRule>
  </conditionalFormatting>
  <conditionalFormatting sqref="G48:G50">
    <cfRule type="expression" dxfId="1255" priority="371">
      <formula>INDIRECT(ADDRESS(ROW(),COLUMN()))=TRUNC(INDIRECT(ADDRESS(ROW(),COLUMN())))</formula>
    </cfRule>
  </conditionalFormatting>
  <conditionalFormatting sqref="I45 I48:I50">
    <cfRule type="expression" dxfId="1254" priority="370">
      <formula>INDIRECT(ADDRESS(ROW(),COLUMN()))=TRUNC(INDIRECT(ADDRESS(ROW(),COLUMN())))</formula>
    </cfRule>
  </conditionalFormatting>
  <conditionalFormatting sqref="L29:L50">
    <cfRule type="expression" dxfId="1253" priority="369">
      <formula>INDIRECT(ADDRESS(ROW(),COLUMN()))=TRUNC(INDIRECT(ADDRESS(ROW(),COLUMN())))</formula>
    </cfRule>
  </conditionalFormatting>
  <conditionalFormatting sqref="O10">
    <cfRule type="expression" dxfId="1252" priority="366">
      <formula>INDIRECT(ADDRESS(ROW(),COLUMN()))=TRUNC(INDIRECT(ADDRESS(ROW(),COLUMN())))</formula>
    </cfRule>
  </conditionalFormatting>
  <conditionalFormatting sqref="L10">
    <cfRule type="expression" dxfId="1251" priority="367">
      <formula>INDIRECT(ADDRESS(ROW(),COLUMN()))=TRUNC(INDIRECT(ADDRESS(ROW(),COLUMN())))</formula>
    </cfRule>
  </conditionalFormatting>
  <conditionalFormatting sqref="O11">
    <cfRule type="expression" dxfId="1250" priority="364">
      <formula>INDIRECT(ADDRESS(ROW(),COLUMN()))=TRUNC(INDIRECT(ADDRESS(ROW(),COLUMN())))</formula>
    </cfRule>
  </conditionalFormatting>
  <conditionalFormatting sqref="L11">
    <cfRule type="expression" dxfId="1249" priority="365">
      <formula>INDIRECT(ADDRESS(ROW(),COLUMN()))=TRUNC(INDIRECT(ADDRESS(ROW(),COLUMN())))</formula>
    </cfRule>
  </conditionalFormatting>
  <conditionalFormatting sqref="O12:O26">
    <cfRule type="expression" dxfId="1248" priority="361">
      <formula>INDIRECT(ADDRESS(ROW(),COLUMN()))=TRUNC(INDIRECT(ADDRESS(ROW(),COLUMN())))</formula>
    </cfRule>
  </conditionalFormatting>
  <conditionalFormatting sqref="I21:I25">
    <cfRule type="expression" dxfId="1247" priority="363">
      <formula>INDIRECT(ADDRESS(ROW(),COLUMN()))=TRUNC(INDIRECT(ADDRESS(ROW(),COLUMN())))</formula>
    </cfRule>
  </conditionalFormatting>
  <conditionalFormatting sqref="L12:L25">
    <cfRule type="expression" dxfId="1246" priority="362">
      <formula>INDIRECT(ADDRESS(ROW(),COLUMN()))=TRUNC(INDIRECT(ADDRESS(ROW(),COLUMN())))</formula>
    </cfRule>
  </conditionalFormatting>
  <conditionalFormatting sqref="G10 G15">
    <cfRule type="expression" dxfId="1245" priority="360">
      <formula>INDIRECT(ADDRESS(ROW(),COLUMN()))=TRUNC(INDIRECT(ADDRESS(ROW(),COLUMN())))</formula>
    </cfRule>
  </conditionalFormatting>
  <conditionalFormatting sqref="I10 I15">
    <cfRule type="expression" dxfId="1244" priority="359">
      <formula>INDIRECT(ADDRESS(ROW(),COLUMN()))=TRUNC(INDIRECT(ADDRESS(ROW(),COLUMN())))</formula>
    </cfRule>
  </conditionalFormatting>
  <conditionalFormatting sqref="G12">
    <cfRule type="expression" dxfId="1243" priority="358">
      <formula>INDIRECT(ADDRESS(ROW(),COLUMN()))=TRUNC(INDIRECT(ADDRESS(ROW(),COLUMN())))</formula>
    </cfRule>
  </conditionalFormatting>
  <conditionalFormatting sqref="I12">
    <cfRule type="expression" dxfId="1242" priority="357">
      <formula>INDIRECT(ADDRESS(ROW(),COLUMN()))=TRUNC(INDIRECT(ADDRESS(ROW(),COLUMN())))</formula>
    </cfRule>
  </conditionalFormatting>
  <conditionalFormatting sqref="G14">
    <cfRule type="expression" dxfId="1241" priority="356">
      <formula>INDIRECT(ADDRESS(ROW(),COLUMN()))=TRUNC(INDIRECT(ADDRESS(ROW(),COLUMN())))</formula>
    </cfRule>
  </conditionalFormatting>
  <conditionalFormatting sqref="I14">
    <cfRule type="expression" dxfId="1240" priority="355">
      <formula>INDIRECT(ADDRESS(ROW(),COLUMN()))=TRUNC(INDIRECT(ADDRESS(ROW(),COLUMN())))</formula>
    </cfRule>
  </conditionalFormatting>
  <conditionalFormatting sqref="G11">
    <cfRule type="expression" dxfId="1239" priority="354">
      <formula>INDIRECT(ADDRESS(ROW(),COLUMN()))=TRUNC(INDIRECT(ADDRESS(ROW(),COLUMN())))</formula>
    </cfRule>
  </conditionalFormatting>
  <conditionalFormatting sqref="I11">
    <cfRule type="expression" dxfId="1238" priority="353">
      <formula>INDIRECT(ADDRESS(ROW(),COLUMN()))=TRUNC(INDIRECT(ADDRESS(ROW(),COLUMN())))</formula>
    </cfRule>
  </conditionalFormatting>
  <conditionalFormatting sqref="G13">
    <cfRule type="expression" dxfId="1237" priority="352">
      <formula>INDIRECT(ADDRESS(ROW(),COLUMN()))=TRUNC(INDIRECT(ADDRESS(ROW(),COLUMN())))</formula>
    </cfRule>
  </conditionalFormatting>
  <conditionalFormatting sqref="I13">
    <cfRule type="expression" dxfId="1236" priority="351">
      <formula>INDIRECT(ADDRESS(ROW(),COLUMN()))=TRUNC(INDIRECT(ADDRESS(ROW(),COLUMN())))</formula>
    </cfRule>
  </conditionalFormatting>
  <conditionalFormatting sqref="G16 G19">
    <cfRule type="expression" dxfId="1235" priority="350">
      <formula>INDIRECT(ADDRESS(ROW(),COLUMN()))=TRUNC(INDIRECT(ADDRESS(ROW(),COLUMN())))</formula>
    </cfRule>
  </conditionalFormatting>
  <conditionalFormatting sqref="I16 I19">
    <cfRule type="expression" dxfId="1234" priority="349">
      <formula>INDIRECT(ADDRESS(ROW(),COLUMN()))=TRUNC(INDIRECT(ADDRESS(ROW(),COLUMN())))</formula>
    </cfRule>
  </conditionalFormatting>
  <conditionalFormatting sqref="G17">
    <cfRule type="expression" dxfId="1233" priority="348">
      <formula>INDIRECT(ADDRESS(ROW(),COLUMN()))=TRUNC(INDIRECT(ADDRESS(ROW(),COLUMN())))</formula>
    </cfRule>
  </conditionalFormatting>
  <conditionalFormatting sqref="I17">
    <cfRule type="expression" dxfId="1232" priority="347">
      <formula>INDIRECT(ADDRESS(ROW(),COLUMN()))=TRUNC(INDIRECT(ADDRESS(ROW(),COLUMN())))</formula>
    </cfRule>
  </conditionalFormatting>
  <conditionalFormatting sqref="G18">
    <cfRule type="expression" dxfId="1231" priority="346">
      <formula>INDIRECT(ADDRESS(ROW(),COLUMN()))=TRUNC(INDIRECT(ADDRESS(ROW(),COLUMN())))</formula>
    </cfRule>
  </conditionalFormatting>
  <conditionalFormatting sqref="I18">
    <cfRule type="expression" dxfId="1230" priority="345">
      <formula>INDIRECT(ADDRESS(ROW(),COLUMN()))=TRUNC(INDIRECT(ADDRESS(ROW(),COLUMN())))</formula>
    </cfRule>
  </conditionalFormatting>
  <conditionalFormatting sqref="G20">
    <cfRule type="expression" dxfId="1229" priority="344">
      <formula>INDIRECT(ADDRESS(ROW(),COLUMN()))=TRUNC(INDIRECT(ADDRESS(ROW(),COLUMN())))</formula>
    </cfRule>
  </conditionalFormatting>
  <conditionalFormatting sqref="I20">
    <cfRule type="expression" dxfId="1228" priority="343">
      <formula>INDIRECT(ADDRESS(ROW(),COLUMN()))=TRUNC(INDIRECT(ADDRESS(ROW(),COLUMN())))</formula>
    </cfRule>
  </conditionalFormatting>
  <conditionalFormatting sqref="G21 G23">
    <cfRule type="expression" dxfId="1227" priority="342">
      <formula>INDIRECT(ADDRESS(ROW(),COLUMN()))=TRUNC(INDIRECT(ADDRESS(ROW(),COLUMN())))</formula>
    </cfRule>
  </conditionalFormatting>
  <conditionalFormatting sqref="G22">
    <cfRule type="expression" dxfId="1226" priority="341">
      <formula>INDIRECT(ADDRESS(ROW(),COLUMN()))=TRUNC(INDIRECT(ADDRESS(ROW(),COLUMN())))</formula>
    </cfRule>
  </conditionalFormatting>
  <conditionalFormatting sqref="G24:G25">
    <cfRule type="expression" dxfId="1225" priority="340">
      <formula>INDIRECT(ADDRESS(ROW(),COLUMN()))=TRUNC(INDIRECT(ADDRESS(ROW(),COLUMN())))</formula>
    </cfRule>
  </conditionalFormatting>
  <conditionalFormatting sqref="G26:G28">
    <cfRule type="expression" dxfId="1224" priority="339">
      <formula>INDIRECT(ADDRESS(ROW(),COLUMN()))=TRUNC(INDIRECT(ADDRESS(ROW(),COLUMN())))</formula>
    </cfRule>
  </conditionalFormatting>
  <conditionalFormatting sqref="I26:I28">
    <cfRule type="expression" dxfId="1223" priority="338">
      <formula>INDIRECT(ADDRESS(ROW(),COLUMN()))=TRUNC(INDIRECT(ADDRESS(ROW(),COLUMN())))</formula>
    </cfRule>
  </conditionalFormatting>
  <conditionalFormatting sqref="L26:L28">
    <cfRule type="expression" dxfId="1222" priority="337">
      <formula>INDIRECT(ADDRESS(ROW(),COLUMN()))=TRUNC(INDIRECT(ADDRESS(ROW(),COLUMN())))</formula>
    </cfRule>
  </conditionalFormatting>
  <conditionalFormatting sqref="G29:G30">
    <cfRule type="expression" dxfId="1221" priority="336">
      <formula>INDIRECT(ADDRESS(ROW(),COLUMN()))=TRUNC(INDIRECT(ADDRESS(ROW(),COLUMN())))</formula>
    </cfRule>
  </conditionalFormatting>
  <conditionalFormatting sqref="I29:I30">
    <cfRule type="expression" dxfId="1220" priority="335">
      <formula>INDIRECT(ADDRESS(ROW(),COLUMN()))=TRUNC(INDIRECT(ADDRESS(ROW(),COLUMN())))</formula>
    </cfRule>
  </conditionalFormatting>
  <conditionalFormatting sqref="G31:G32 G42 G44">
    <cfRule type="expression" dxfId="1219" priority="334">
      <formula>INDIRECT(ADDRESS(ROW(),COLUMN()))=TRUNC(INDIRECT(ADDRESS(ROW(),COLUMN())))</formula>
    </cfRule>
  </conditionalFormatting>
  <conditionalFormatting sqref="I31:I32 I42 I44">
    <cfRule type="expression" dxfId="1218" priority="333">
      <formula>INDIRECT(ADDRESS(ROW(),COLUMN()))=TRUNC(INDIRECT(ADDRESS(ROW(),COLUMN())))</formula>
    </cfRule>
  </conditionalFormatting>
  <conditionalFormatting sqref="G40">
    <cfRule type="expression" dxfId="1217" priority="332">
      <formula>INDIRECT(ADDRESS(ROW(),COLUMN()))=TRUNC(INDIRECT(ADDRESS(ROW(),COLUMN())))</formula>
    </cfRule>
  </conditionalFormatting>
  <conditionalFormatting sqref="I40">
    <cfRule type="expression" dxfId="1216" priority="331">
      <formula>INDIRECT(ADDRESS(ROW(),COLUMN()))=TRUNC(INDIRECT(ADDRESS(ROW(),COLUMN())))</formula>
    </cfRule>
  </conditionalFormatting>
  <conditionalFormatting sqref="G37">
    <cfRule type="expression" dxfId="1215" priority="330">
      <formula>INDIRECT(ADDRESS(ROW(),COLUMN()))=TRUNC(INDIRECT(ADDRESS(ROW(),COLUMN())))</formula>
    </cfRule>
  </conditionalFormatting>
  <conditionalFormatting sqref="I37">
    <cfRule type="expression" dxfId="1214" priority="329">
      <formula>INDIRECT(ADDRESS(ROW(),COLUMN()))=TRUNC(INDIRECT(ADDRESS(ROW(),COLUMN())))</formula>
    </cfRule>
  </conditionalFormatting>
  <conditionalFormatting sqref="G38">
    <cfRule type="expression" dxfId="1213" priority="328">
      <formula>INDIRECT(ADDRESS(ROW(),COLUMN()))=TRUNC(INDIRECT(ADDRESS(ROW(),COLUMN())))</formula>
    </cfRule>
  </conditionalFormatting>
  <conditionalFormatting sqref="I38">
    <cfRule type="expression" dxfId="1212" priority="327">
      <formula>INDIRECT(ADDRESS(ROW(),COLUMN()))=TRUNC(INDIRECT(ADDRESS(ROW(),COLUMN())))</formula>
    </cfRule>
  </conditionalFormatting>
  <conditionalFormatting sqref="G41">
    <cfRule type="expression" dxfId="1211" priority="326">
      <formula>INDIRECT(ADDRESS(ROW(),COLUMN()))=TRUNC(INDIRECT(ADDRESS(ROW(),COLUMN())))</formula>
    </cfRule>
  </conditionalFormatting>
  <conditionalFormatting sqref="I41">
    <cfRule type="expression" dxfId="1210" priority="325">
      <formula>INDIRECT(ADDRESS(ROW(),COLUMN()))=TRUNC(INDIRECT(ADDRESS(ROW(),COLUMN())))</formula>
    </cfRule>
  </conditionalFormatting>
  <conditionalFormatting sqref="G43">
    <cfRule type="expression" dxfId="1209" priority="324">
      <formula>INDIRECT(ADDRESS(ROW(),COLUMN()))=TRUNC(INDIRECT(ADDRESS(ROW(),COLUMN())))</formula>
    </cfRule>
  </conditionalFormatting>
  <conditionalFormatting sqref="I43">
    <cfRule type="expression" dxfId="1208" priority="323">
      <formula>INDIRECT(ADDRESS(ROW(),COLUMN()))=TRUNC(INDIRECT(ADDRESS(ROW(),COLUMN())))</formula>
    </cfRule>
  </conditionalFormatting>
  <conditionalFormatting sqref="G36">
    <cfRule type="expression" dxfId="1207" priority="322">
      <formula>INDIRECT(ADDRESS(ROW(),COLUMN()))=TRUNC(INDIRECT(ADDRESS(ROW(),COLUMN())))</formula>
    </cfRule>
  </conditionalFormatting>
  <conditionalFormatting sqref="I36">
    <cfRule type="expression" dxfId="1206" priority="321">
      <formula>INDIRECT(ADDRESS(ROW(),COLUMN()))=TRUNC(INDIRECT(ADDRESS(ROW(),COLUMN())))</formula>
    </cfRule>
  </conditionalFormatting>
  <conditionalFormatting sqref="G39">
    <cfRule type="expression" dxfId="1205" priority="320">
      <formula>INDIRECT(ADDRESS(ROW(),COLUMN()))=TRUNC(INDIRECT(ADDRESS(ROW(),COLUMN())))</formula>
    </cfRule>
  </conditionalFormatting>
  <conditionalFormatting sqref="I39">
    <cfRule type="expression" dxfId="1204" priority="319">
      <formula>INDIRECT(ADDRESS(ROW(),COLUMN()))=TRUNC(INDIRECT(ADDRESS(ROW(),COLUMN())))</formula>
    </cfRule>
  </conditionalFormatting>
  <conditionalFormatting sqref="G35">
    <cfRule type="expression" dxfId="1203" priority="318">
      <formula>INDIRECT(ADDRESS(ROW(),COLUMN()))=TRUNC(INDIRECT(ADDRESS(ROW(),COLUMN())))</formula>
    </cfRule>
  </conditionalFormatting>
  <conditionalFormatting sqref="I35">
    <cfRule type="expression" dxfId="1202" priority="317">
      <formula>INDIRECT(ADDRESS(ROW(),COLUMN()))=TRUNC(INDIRECT(ADDRESS(ROW(),COLUMN())))</formula>
    </cfRule>
  </conditionalFormatting>
  <conditionalFormatting sqref="G33">
    <cfRule type="expression" dxfId="1201" priority="316">
      <formula>INDIRECT(ADDRESS(ROW(),COLUMN()))=TRUNC(INDIRECT(ADDRESS(ROW(),COLUMN())))</formula>
    </cfRule>
  </conditionalFormatting>
  <conditionalFormatting sqref="I33">
    <cfRule type="expression" dxfId="1200" priority="315">
      <formula>INDIRECT(ADDRESS(ROW(),COLUMN()))=TRUNC(INDIRECT(ADDRESS(ROW(),COLUMN())))</formula>
    </cfRule>
  </conditionalFormatting>
  <conditionalFormatting sqref="G34">
    <cfRule type="expression" dxfId="1199" priority="314">
      <formula>INDIRECT(ADDRESS(ROW(),COLUMN()))=TRUNC(INDIRECT(ADDRESS(ROW(),COLUMN())))</formula>
    </cfRule>
  </conditionalFormatting>
  <conditionalFormatting sqref="I34">
    <cfRule type="expression" dxfId="1198" priority="313">
      <formula>INDIRECT(ADDRESS(ROW(),COLUMN()))=TRUNC(INDIRECT(ADDRESS(ROW(),COLUMN())))</formula>
    </cfRule>
  </conditionalFormatting>
  <conditionalFormatting sqref="G45">
    <cfRule type="expression" dxfId="1197" priority="312">
      <formula>INDIRECT(ADDRESS(ROW(),COLUMN()))=TRUNC(INDIRECT(ADDRESS(ROW(),COLUMN())))</formula>
    </cfRule>
  </conditionalFormatting>
  <conditionalFormatting sqref="G46:G47">
    <cfRule type="expression" dxfId="1196" priority="311">
      <formula>INDIRECT(ADDRESS(ROW(),COLUMN()))=TRUNC(INDIRECT(ADDRESS(ROW(),COLUMN())))</formula>
    </cfRule>
  </conditionalFormatting>
  <conditionalFormatting sqref="I46:I47">
    <cfRule type="expression" dxfId="1195" priority="310">
      <formula>INDIRECT(ADDRESS(ROW(),COLUMN()))=TRUNC(INDIRECT(ADDRESS(ROW(),COLUMN())))</formula>
    </cfRule>
  </conditionalFormatting>
  <conditionalFormatting sqref="I169">
    <cfRule type="expression" dxfId="1194" priority="308">
      <formula>INDIRECT(ADDRESS(ROW(),COLUMN()))=TRUNC(INDIRECT(ADDRESS(ROW(),COLUMN())))</formula>
    </cfRule>
  </conditionalFormatting>
  <conditionalFormatting sqref="L169">
    <cfRule type="expression" dxfId="1193" priority="307">
      <formula>INDIRECT(ADDRESS(ROW(),COLUMN()))=TRUNC(INDIRECT(ADDRESS(ROW(),COLUMN())))</formula>
    </cfRule>
  </conditionalFormatting>
  <conditionalFormatting sqref="O169">
    <cfRule type="expression" dxfId="1192" priority="306">
      <formula>INDIRECT(ADDRESS(ROW(),COLUMN()))=TRUNC(INDIRECT(ADDRESS(ROW(),COLUMN())))</formula>
    </cfRule>
  </conditionalFormatting>
  <conditionalFormatting sqref="G171:G218">
    <cfRule type="expression" dxfId="1191" priority="305">
      <formula>INDIRECT(ADDRESS(ROW(),COLUMN()))=TRUNC(INDIRECT(ADDRESS(ROW(),COLUMN())))</formula>
    </cfRule>
  </conditionalFormatting>
  <conditionalFormatting sqref="I170:I218">
    <cfRule type="expression" dxfId="1190" priority="304">
      <formula>INDIRECT(ADDRESS(ROW(),COLUMN()))=TRUNC(INDIRECT(ADDRESS(ROW(),COLUMN())))</formula>
    </cfRule>
  </conditionalFormatting>
  <conditionalFormatting sqref="L170:L218">
    <cfRule type="expression" dxfId="1189" priority="303">
      <formula>INDIRECT(ADDRESS(ROW(),COLUMN()))=TRUNC(INDIRECT(ADDRESS(ROW(),COLUMN())))</formula>
    </cfRule>
  </conditionalFormatting>
  <conditionalFormatting sqref="O170:O218">
    <cfRule type="expression" dxfId="1188" priority="302">
      <formula>INDIRECT(ADDRESS(ROW(),COLUMN()))=TRUNC(INDIRECT(ADDRESS(ROW(),COLUMN())))</formula>
    </cfRule>
  </conditionalFormatting>
  <conditionalFormatting sqref="O107:O159 G107:G159 I107:I159 L107:L159">
    <cfRule type="expression" dxfId="1187" priority="301">
      <formula>INDIRECT(ADDRESS(ROW(),COLUMN()))=TRUNC(INDIRECT(ADDRESS(ROW(),COLUMN())))</formula>
    </cfRule>
  </conditionalFormatting>
  <conditionalFormatting sqref="G169">
    <cfRule type="expression" dxfId="1186" priority="3">
      <formula>INDIRECT(ADDRESS(ROW(),COLUMN()))=TRUNC(INDIRECT(ADDRESS(ROW(),COLUMN())))</formula>
    </cfRule>
  </conditionalFormatting>
  <conditionalFormatting sqref="G170">
    <cfRule type="expression" dxfId="1185" priority="2">
      <formula>INDIRECT(ADDRESS(ROW(),COLUMN()))=TRUNC(INDIRECT(ADDRESS(ROW(),COLUMN())))</formula>
    </cfRule>
  </conditionalFormatting>
  <conditionalFormatting sqref="M6:Q7">
    <cfRule type="cellIs" dxfId="1184"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73</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96</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2-5</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96</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1183" priority="372">
      <formula>INDIRECT(ADDRESS(ROW(),COLUMN()))=TRUNC(INDIRECT(ADDRESS(ROW(),COLUMN())))</formula>
    </cfRule>
  </conditionalFormatting>
  <conditionalFormatting sqref="O27:O50">
    <cfRule type="expression" dxfId="1182" priority="368">
      <formula>INDIRECT(ADDRESS(ROW(),COLUMN()))=TRUNC(INDIRECT(ADDRESS(ROW(),COLUMN())))</formula>
    </cfRule>
  </conditionalFormatting>
  <conditionalFormatting sqref="G48:G50">
    <cfRule type="expression" dxfId="1181" priority="371">
      <formula>INDIRECT(ADDRESS(ROW(),COLUMN()))=TRUNC(INDIRECT(ADDRESS(ROW(),COLUMN())))</formula>
    </cfRule>
  </conditionalFormatting>
  <conditionalFormatting sqref="I45 I48:I50">
    <cfRule type="expression" dxfId="1180" priority="370">
      <formula>INDIRECT(ADDRESS(ROW(),COLUMN()))=TRUNC(INDIRECT(ADDRESS(ROW(),COLUMN())))</formula>
    </cfRule>
  </conditionalFormatting>
  <conditionalFormatting sqref="L29:L50">
    <cfRule type="expression" dxfId="1179" priority="369">
      <formula>INDIRECT(ADDRESS(ROW(),COLUMN()))=TRUNC(INDIRECT(ADDRESS(ROW(),COLUMN())))</formula>
    </cfRule>
  </conditionalFormatting>
  <conditionalFormatting sqref="O10">
    <cfRule type="expression" dxfId="1178" priority="366">
      <formula>INDIRECT(ADDRESS(ROW(),COLUMN()))=TRUNC(INDIRECT(ADDRESS(ROW(),COLUMN())))</formula>
    </cfRule>
  </conditionalFormatting>
  <conditionalFormatting sqref="L10">
    <cfRule type="expression" dxfId="1177" priority="367">
      <formula>INDIRECT(ADDRESS(ROW(),COLUMN()))=TRUNC(INDIRECT(ADDRESS(ROW(),COLUMN())))</formula>
    </cfRule>
  </conditionalFormatting>
  <conditionalFormatting sqref="O11">
    <cfRule type="expression" dxfId="1176" priority="364">
      <formula>INDIRECT(ADDRESS(ROW(),COLUMN()))=TRUNC(INDIRECT(ADDRESS(ROW(),COLUMN())))</formula>
    </cfRule>
  </conditionalFormatting>
  <conditionalFormatting sqref="L11">
    <cfRule type="expression" dxfId="1175" priority="365">
      <formula>INDIRECT(ADDRESS(ROW(),COLUMN()))=TRUNC(INDIRECT(ADDRESS(ROW(),COLUMN())))</formula>
    </cfRule>
  </conditionalFormatting>
  <conditionalFormatting sqref="O12:O26">
    <cfRule type="expression" dxfId="1174" priority="361">
      <formula>INDIRECT(ADDRESS(ROW(),COLUMN()))=TRUNC(INDIRECT(ADDRESS(ROW(),COLUMN())))</formula>
    </cfRule>
  </conditionalFormatting>
  <conditionalFormatting sqref="I21:I25">
    <cfRule type="expression" dxfId="1173" priority="363">
      <formula>INDIRECT(ADDRESS(ROW(),COLUMN()))=TRUNC(INDIRECT(ADDRESS(ROW(),COLUMN())))</formula>
    </cfRule>
  </conditionalFormatting>
  <conditionalFormatting sqref="L12:L25">
    <cfRule type="expression" dxfId="1172" priority="362">
      <formula>INDIRECT(ADDRESS(ROW(),COLUMN()))=TRUNC(INDIRECT(ADDRESS(ROW(),COLUMN())))</formula>
    </cfRule>
  </conditionalFormatting>
  <conditionalFormatting sqref="G10 G15">
    <cfRule type="expression" dxfId="1171" priority="360">
      <formula>INDIRECT(ADDRESS(ROW(),COLUMN()))=TRUNC(INDIRECT(ADDRESS(ROW(),COLUMN())))</formula>
    </cfRule>
  </conditionalFormatting>
  <conditionalFormatting sqref="I10 I15">
    <cfRule type="expression" dxfId="1170" priority="359">
      <formula>INDIRECT(ADDRESS(ROW(),COLUMN()))=TRUNC(INDIRECT(ADDRESS(ROW(),COLUMN())))</formula>
    </cfRule>
  </conditionalFormatting>
  <conditionalFormatting sqref="G12">
    <cfRule type="expression" dxfId="1169" priority="358">
      <formula>INDIRECT(ADDRESS(ROW(),COLUMN()))=TRUNC(INDIRECT(ADDRESS(ROW(),COLUMN())))</formula>
    </cfRule>
  </conditionalFormatting>
  <conditionalFormatting sqref="I12">
    <cfRule type="expression" dxfId="1168" priority="357">
      <formula>INDIRECT(ADDRESS(ROW(),COLUMN()))=TRUNC(INDIRECT(ADDRESS(ROW(),COLUMN())))</formula>
    </cfRule>
  </conditionalFormatting>
  <conditionalFormatting sqref="G14">
    <cfRule type="expression" dxfId="1167" priority="356">
      <formula>INDIRECT(ADDRESS(ROW(),COLUMN()))=TRUNC(INDIRECT(ADDRESS(ROW(),COLUMN())))</formula>
    </cfRule>
  </conditionalFormatting>
  <conditionalFormatting sqref="I14">
    <cfRule type="expression" dxfId="1166" priority="355">
      <formula>INDIRECT(ADDRESS(ROW(),COLUMN()))=TRUNC(INDIRECT(ADDRESS(ROW(),COLUMN())))</formula>
    </cfRule>
  </conditionalFormatting>
  <conditionalFormatting sqref="G11">
    <cfRule type="expression" dxfId="1165" priority="354">
      <formula>INDIRECT(ADDRESS(ROW(),COLUMN()))=TRUNC(INDIRECT(ADDRESS(ROW(),COLUMN())))</formula>
    </cfRule>
  </conditionalFormatting>
  <conditionalFormatting sqref="I11">
    <cfRule type="expression" dxfId="1164" priority="353">
      <formula>INDIRECT(ADDRESS(ROW(),COLUMN()))=TRUNC(INDIRECT(ADDRESS(ROW(),COLUMN())))</formula>
    </cfRule>
  </conditionalFormatting>
  <conditionalFormatting sqref="G13">
    <cfRule type="expression" dxfId="1163" priority="352">
      <formula>INDIRECT(ADDRESS(ROW(),COLUMN()))=TRUNC(INDIRECT(ADDRESS(ROW(),COLUMN())))</formula>
    </cfRule>
  </conditionalFormatting>
  <conditionalFormatting sqref="I13">
    <cfRule type="expression" dxfId="1162" priority="351">
      <formula>INDIRECT(ADDRESS(ROW(),COLUMN()))=TRUNC(INDIRECT(ADDRESS(ROW(),COLUMN())))</formula>
    </cfRule>
  </conditionalFormatting>
  <conditionalFormatting sqref="G16 G19">
    <cfRule type="expression" dxfId="1161" priority="350">
      <formula>INDIRECT(ADDRESS(ROW(),COLUMN()))=TRUNC(INDIRECT(ADDRESS(ROW(),COLUMN())))</formula>
    </cfRule>
  </conditionalFormatting>
  <conditionalFormatting sqref="I16 I19">
    <cfRule type="expression" dxfId="1160" priority="349">
      <formula>INDIRECT(ADDRESS(ROW(),COLUMN()))=TRUNC(INDIRECT(ADDRESS(ROW(),COLUMN())))</formula>
    </cfRule>
  </conditionalFormatting>
  <conditionalFormatting sqref="G17">
    <cfRule type="expression" dxfId="1159" priority="348">
      <formula>INDIRECT(ADDRESS(ROW(),COLUMN()))=TRUNC(INDIRECT(ADDRESS(ROW(),COLUMN())))</formula>
    </cfRule>
  </conditionalFormatting>
  <conditionalFormatting sqref="I17">
    <cfRule type="expression" dxfId="1158" priority="347">
      <formula>INDIRECT(ADDRESS(ROW(),COLUMN()))=TRUNC(INDIRECT(ADDRESS(ROW(),COLUMN())))</formula>
    </cfRule>
  </conditionalFormatting>
  <conditionalFormatting sqref="G18">
    <cfRule type="expression" dxfId="1157" priority="346">
      <formula>INDIRECT(ADDRESS(ROW(),COLUMN()))=TRUNC(INDIRECT(ADDRESS(ROW(),COLUMN())))</formula>
    </cfRule>
  </conditionalFormatting>
  <conditionalFormatting sqref="I18">
    <cfRule type="expression" dxfId="1156" priority="345">
      <formula>INDIRECT(ADDRESS(ROW(),COLUMN()))=TRUNC(INDIRECT(ADDRESS(ROW(),COLUMN())))</formula>
    </cfRule>
  </conditionalFormatting>
  <conditionalFormatting sqref="G20">
    <cfRule type="expression" dxfId="1155" priority="344">
      <formula>INDIRECT(ADDRESS(ROW(),COLUMN()))=TRUNC(INDIRECT(ADDRESS(ROW(),COLUMN())))</formula>
    </cfRule>
  </conditionalFormatting>
  <conditionalFormatting sqref="I20">
    <cfRule type="expression" dxfId="1154" priority="343">
      <formula>INDIRECT(ADDRESS(ROW(),COLUMN()))=TRUNC(INDIRECT(ADDRESS(ROW(),COLUMN())))</formula>
    </cfRule>
  </conditionalFormatting>
  <conditionalFormatting sqref="G21 G23">
    <cfRule type="expression" dxfId="1153" priority="342">
      <formula>INDIRECT(ADDRESS(ROW(),COLUMN()))=TRUNC(INDIRECT(ADDRESS(ROW(),COLUMN())))</formula>
    </cfRule>
  </conditionalFormatting>
  <conditionalFormatting sqref="G22">
    <cfRule type="expression" dxfId="1152" priority="341">
      <formula>INDIRECT(ADDRESS(ROW(),COLUMN()))=TRUNC(INDIRECT(ADDRESS(ROW(),COLUMN())))</formula>
    </cfRule>
  </conditionalFormatting>
  <conditionalFormatting sqref="G24:G25">
    <cfRule type="expression" dxfId="1151" priority="340">
      <formula>INDIRECT(ADDRESS(ROW(),COLUMN()))=TRUNC(INDIRECT(ADDRESS(ROW(),COLUMN())))</formula>
    </cfRule>
  </conditionalFormatting>
  <conditionalFormatting sqref="G26:G28">
    <cfRule type="expression" dxfId="1150" priority="339">
      <formula>INDIRECT(ADDRESS(ROW(),COLUMN()))=TRUNC(INDIRECT(ADDRESS(ROW(),COLUMN())))</formula>
    </cfRule>
  </conditionalFormatting>
  <conditionalFormatting sqref="I26:I28">
    <cfRule type="expression" dxfId="1149" priority="338">
      <formula>INDIRECT(ADDRESS(ROW(),COLUMN()))=TRUNC(INDIRECT(ADDRESS(ROW(),COLUMN())))</formula>
    </cfRule>
  </conditionalFormatting>
  <conditionalFormatting sqref="L26:L28">
    <cfRule type="expression" dxfId="1148" priority="337">
      <formula>INDIRECT(ADDRESS(ROW(),COLUMN()))=TRUNC(INDIRECT(ADDRESS(ROW(),COLUMN())))</formula>
    </cfRule>
  </conditionalFormatting>
  <conditionalFormatting sqref="G29:G30">
    <cfRule type="expression" dxfId="1147" priority="336">
      <formula>INDIRECT(ADDRESS(ROW(),COLUMN()))=TRUNC(INDIRECT(ADDRESS(ROW(),COLUMN())))</formula>
    </cfRule>
  </conditionalFormatting>
  <conditionalFormatting sqref="I29:I30">
    <cfRule type="expression" dxfId="1146" priority="335">
      <formula>INDIRECT(ADDRESS(ROW(),COLUMN()))=TRUNC(INDIRECT(ADDRESS(ROW(),COLUMN())))</formula>
    </cfRule>
  </conditionalFormatting>
  <conditionalFormatting sqref="G31:G32 G42 G44">
    <cfRule type="expression" dxfId="1145" priority="334">
      <formula>INDIRECT(ADDRESS(ROW(),COLUMN()))=TRUNC(INDIRECT(ADDRESS(ROW(),COLUMN())))</formula>
    </cfRule>
  </conditionalFormatting>
  <conditionalFormatting sqref="I31:I32 I42 I44">
    <cfRule type="expression" dxfId="1144" priority="333">
      <formula>INDIRECT(ADDRESS(ROW(),COLUMN()))=TRUNC(INDIRECT(ADDRESS(ROW(),COLUMN())))</formula>
    </cfRule>
  </conditionalFormatting>
  <conditionalFormatting sqref="G40">
    <cfRule type="expression" dxfId="1143" priority="332">
      <formula>INDIRECT(ADDRESS(ROW(),COLUMN()))=TRUNC(INDIRECT(ADDRESS(ROW(),COLUMN())))</formula>
    </cfRule>
  </conditionalFormatting>
  <conditionalFormatting sqref="I40">
    <cfRule type="expression" dxfId="1142" priority="331">
      <formula>INDIRECT(ADDRESS(ROW(),COLUMN()))=TRUNC(INDIRECT(ADDRESS(ROW(),COLUMN())))</formula>
    </cfRule>
  </conditionalFormatting>
  <conditionalFormatting sqref="G37">
    <cfRule type="expression" dxfId="1141" priority="330">
      <formula>INDIRECT(ADDRESS(ROW(),COLUMN()))=TRUNC(INDIRECT(ADDRESS(ROW(),COLUMN())))</formula>
    </cfRule>
  </conditionalFormatting>
  <conditionalFormatting sqref="I37">
    <cfRule type="expression" dxfId="1140" priority="329">
      <formula>INDIRECT(ADDRESS(ROW(),COLUMN()))=TRUNC(INDIRECT(ADDRESS(ROW(),COLUMN())))</formula>
    </cfRule>
  </conditionalFormatting>
  <conditionalFormatting sqref="G38">
    <cfRule type="expression" dxfId="1139" priority="328">
      <formula>INDIRECT(ADDRESS(ROW(),COLUMN()))=TRUNC(INDIRECT(ADDRESS(ROW(),COLUMN())))</formula>
    </cfRule>
  </conditionalFormatting>
  <conditionalFormatting sqref="I38">
    <cfRule type="expression" dxfId="1138" priority="327">
      <formula>INDIRECT(ADDRESS(ROW(),COLUMN()))=TRUNC(INDIRECT(ADDRESS(ROW(),COLUMN())))</formula>
    </cfRule>
  </conditionalFormatting>
  <conditionalFormatting sqref="G41">
    <cfRule type="expression" dxfId="1137" priority="326">
      <formula>INDIRECT(ADDRESS(ROW(),COLUMN()))=TRUNC(INDIRECT(ADDRESS(ROW(),COLUMN())))</formula>
    </cfRule>
  </conditionalFormatting>
  <conditionalFormatting sqref="I41">
    <cfRule type="expression" dxfId="1136" priority="325">
      <formula>INDIRECT(ADDRESS(ROW(),COLUMN()))=TRUNC(INDIRECT(ADDRESS(ROW(),COLUMN())))</formula>
    </cfRule>
  </conditionalFormatting>
  <conditionalFormatting sqref="G43">
    <cfRule type="expression" dxfId="1135" priority="324">
      <formula>INDIRECT(ADDRESS(ROW(),COLUMN()))=TRUNC(INDIRECT(ADDRESS(ROW(),COLUMN())))</formula>
    </cfRule>
  </conditionalFormatting>
  <conditionalFormatting sqref="I43">
    <cfRule type="expression" dxfId="1134" priority="323">
      <formula>INDIRECT(ADDRESS(ROW(),COLUMN()))=TRUNC(INDIRECT(ADDRESS(ROW(),COLUMN())))</formula>
    </cfRule>
  </conditionalFormatting>
  <conditionalFormatting sqref="G36">
    <cfRule type="expression" dxfId="1133" priority="322">
      <formula>INDIRECT(ADDRESS(ROW(),COLUMN()))=TRUNC(INDIRECT(ADDRESS(ROW(),COLUMN())))</formula>
    </cfRule>
  </conditionalFormatting>
  <conditionalFormatting sqref="I36">
    <cfRule type="expression" dxfId="1132" priority="321">
      <formula>INDIRECT(ADDRESS(ROW(),COLUMN()))=TRUNC(INDIRECT(ADDRESS(ROW(),COLUMN())))</formula>
    </cfRule>
  </conditionalFormatting>
  <conditionalFormatting sqref="G39">
    <cfRule type="expression" dxfId="1131" priority="320">
      <formula>INDIRECT(ADDRESS(ROW(),COLUMN()))=TRUNC(INDIRECT(ADDRESS(ROW(),COLUMN())))</formula>
    </cfRule>
  </conditionalFormatting>
  <conditionalFormatting sqref="I39">
    <cfRule type="expression" dxfId="1130" priority="319">
      <formula>INDIRECT(ADDRESS(ROW(),COLUMN()))=TRUNC(INDIRECT(ADDRESS(ROW(),COLUMN())))</formula>
    </cfRule>
  </conditionalFormatting>
  <conditionalFormatting sqref="G35">
    <cfRule type="expression" dxfId="1129" priority="318">
      <formula>INDIRECT(ADDRESS(ROW(),COLUMN()))=TRUNC(INDIRECT(ADDRESS(ROW(),COLUMN())))</formula>
    </cfRule>
  </conditionalFormatting>
  <conditionalFormatting sqref="I35">
    <cfRule type="expression" dxfId="1128" priority="317">
      <formula>INDIRECT(ADDRESS(ROW(),COLUMN()))=TRUNC(INDIRECT(ADDRESS(ROW(),COLUMN())))</formula>
    </cfRule>
  </conditionalFormatting>
  <conditionalFormatting sqref="G33">
    <cfRule type="expression" dxfId="1127" priority="316">
      <formula>INDIRECT(ADDRESS(ROW(),COLUMN()))=TRUNC(INDIRECT(ADDRESS(ROW(),COLUMN())))</formula>
    </cfRule>
  </conditionalFormatting>
  <conditionalFormatting sqref="I33">
    <cfRule type="expression" dxfId="1126" priority="315">
      <formula>INDIRECT(ADDRESS(ROW(),COLUMN()))=TRUNC(INDIRECT(ADDRESS(ROW(),COLUMN())))</formula>
    </cfRule>
  </conditionalFormatting>
  <conditionalFormatting sqref="G34">
    <cfRule type="expression" dxfId="1125" priority="314">
      <formula>INDIRECT(ADDRESS(ROW(),COLUMN()))=TRUNC(INDIRECT(ADDRESS(ROW(),COLUMN())))</formula>
    </cfRule>
  </conditionalFormatting>
  <conditionalFormatting sqref="I34">
    <cfRule type="expression" dxfId="1124" priority="313">
      <formula>INDIRECT(ADDRESS(ROW(),COLUMN()))=TRUNC(INDIRECT(ADDRESS(ROW(),COLUMN())))</formula>
    </cfRule>
  </conditionalFormatting>
  <conditionalFormatting sqref="G45">
    <cfRule type="expression" dxfId="1123" priority="312">
      <formula>INDIRECT(ADDRESS(ROW(),COLUMN()))=TRUNC(INDIRECT(ADDRESS(ROW(),COLUMN())))</formula>
    </cfRule>
  </conditionalFormatting>
  <conditionalFormatting sqref="G46:G47">
    <cfRule type="expression" dxfId="1122" priority="311">
      <formula>INDIRECT(ADDRESS(ROW(),COLUMN()))=TRUNC(INDIRECT(ADDRESS(ROW(),COLUMN())))</formula>
    </cfRule>
  </conditionalFormatting>
  <conditionalFormatting sqref="I46:I47">
    <cfRule type="expression" dxfId="1121" priority="310">
      <formula>INDIRECT(ADDRESS(ROW(),COLUMN()))=TRUNC(INDIRECT(ADDRESS(ROW(),COLUMN())))</formula>
    </cfRule>
  </conditionalFormatting>
  <conditionalFormatting sqref="I169">
    <cfRule type="expression" dxfId="1120" priority="308">
      <formula>INDIRECT(ADDRESS(ROW(),COLUMN()))=TRUNC(INDIRECT(ADDRESS(ROW(),COLUMN())))</formula>
    </cfRule>
  </conditionalFormatting>
  <conditionalFormatting sqref="L169">
    <cfRule type="expression" dxfId="1119" priority="307">
      <formula>INDIRECT(ADDRESS(ROW(),COLUMN()))=TRUNC(INDIRECT(ADDRESS(ROW(),COLUMN())))</formula>
    </cfRule>
  </conditionalFormatting>
  <conditionalFormatting sqref="O169">
    <cfRule type="expression" dxfId="1118" priority="306">
      <formula>INDIRECT(ADDRESS(ROW(),COLUMN()))=TRUNC(INDIRECT(ADDRESS(ROW(),COLUMN())))</formula>
    </cfRule>
  </conditionalFormatting>
  <conditionalFormatting sqref="G171:G218">
    <cfRule type="expression" dxfId="1117" priority="305">
      <formula>INDIRECT(ADDRESS(ROW(),COLUMN()))=TRUNC(INDIRECT(ADDRESS(ROW(),COLUMN())))</formula>
    </cfRule>
  </conditionalFormatting>
  <conditionalFormatting sqref="I170:I218">
    <cfRule type="expression" dxfId="1116" priority="304">
      <formula>INDIRECT(ADDRESS(ROW(),COLUMN()))=TRUNC(INDIRECT(ADDRESS(ROW(),COLUMN())))</formula>
    </cfRule>
  </conditionalFormatting>
  <conditionalFormatting sqref="L170:L218">
    <cfRule type="expression" dxfId="1115" priority="303">
      <formula>INDIRECT(ADDRESS(ROW(),COLUMN()))=TRUNC(INDIRECT(ADDRESS(ROW(),COLUMN())))</formula>
    </cfRule>
  </conditionalFormatting>
  <conditionalFormatting sqref="O170:O218">
    <cfRule type="expression" dxfId="1114" priority="302">
      <formula>INDIRECT(ADDRESS(ROW(),COLUMN()))=TRUNC(INDIRECT(ADDRESS(ROW(),COLUMN())))</formula>
    </cfRule>
  </conditionalFormatting>
  <conditionalFormatting sqref="O107:O159 G107:G159 I107:I159 L107:L159">
    <cfRule type="expression" dxfId="1113" priority="301">
      <formula>INDIRECT(ADDRESS(ROW(),COLUMN()))=TRUNC(INDIRECT(ADDRESS(ROW(),COLUMN())))</formula>
    </cfRule>
  </conditionalFormatting>
  <conditionalFormatting sqref="G169">
    <cfRule type="expression" dxfId="1112" priority="3">
      <formula>INDIRECT(ADDRESS(ROW(),COLUMN()))=TRUNC(INDIRECT(ADDRESS(ROW(),COLUMN())))</formula>
    </cfRule>
  </conditionalFormatting>
  <conditionalFormatting sqref="G170">
    <cfRule type="expression" dxfId="1111" priority="2">
      <formula>INDIRECT(ADDRESS(ROW(),COLUMN()))=TRUNC(INDIRECT(ADDRESS(ROW(),COLUMN())))</formula>
    </cfRule>
  </conditionalFormatting>
  <conditionalFormatting sqref="M6:Q7">
    <cfRule type="cellIs" dxfId="1110"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74</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97</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2-6</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100</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1109" priority="372">
      <formula>INDIRECT(ADDRESS(ROW(),COLUMN()))=TRUNC(INDIRECT(ADDRESS(ROW(),COLUMN())))</formula>
    </cfRule>
  </conditionalFormatting>
  <conditionalFormatting sqref="O27:O50">
    <cfRule type="expression" dxfId="1108" priority="368">
      <formula>INDIRECT(ADDRESS(ROW(),COLUMN()))=TRUNC(INDIRECT(ADDRESS(ROW(),COLUMN())))</formula>
    </cfRule>
  </conditionalFormatting>
  <conditionalFormatting sqref="G48:G50">
    <cfRule type="expression" dxfId="1107" priority="371">
      <formula>INDIRECT(ADDRESS(ROW(),COLUMN()))=TRUNC(INDIRECT(ADDRESS(ROW(),COLUMN())))</formula>
    </cfRule>
  </conditionalFormatting>
  <conditionalFormatting sqref="I45 I48:I50">
    <cfRule type="expression" dxfId="1106" priority="370">
      <formula>INDIRECT(ADDRESS(ROW(),COLUMN()))=TRUNC(INDIRECT(ADDRESS(ROW(),COLUMN())))</formula>
    </cfRule>
  </conditionalFormatting>
  <conditionalFormatting sqref="L29:L50">
    <cfRule type="expression" dxfId="1105" priority="369">
      <formula>INDIRECT(ADDRESS(ROW(),COLUMN()))=TRUNC(INDIRECT(ADDRESS(ROW(),COLUMN())))</formula>
    </cfRule>
  </conditionalFormatting>
  <conditionalFormatting sqref="O10">
    <cfRule type="expression" dxfId="1104" priority="366">
      <formula>INDIRECT(ADDRESS(ROW(),COLUMN()))=TRUNC(INDIRECT(ADDRESS(ROW(),COLUMN())))</formula>
    </cfRule>
  </conditionalFormatting>
  <conditionalFormatting sqref="L10">
    <cfRule type="expression" dxfId="1103" priority="367">
      <formula>INDIRECT(ADDRESS(ROW(),COLUMN()))=TRUNC(INDIRECT(ADDRESS(ROW(),COLUMN())))</formula>
    </cfRule>
  </conditionalFormatting>
  <conditionalFormatting sqref="O11">
    <cfRule type="expression" dxfId="1102" priority="364">
      <formula>INDIRECT(ADDRESS(ROW(),COLUMN()))=TRUNC(INDIRECT(ADDRESS(ROW(),COLUMN())))</formula>
    </cfRule>
  </conditionalFormatting>
  <conditionalFormatting sqref="L11">
    <cfRule type="expression" dxfId="1101" priority="365">
      <formula>INDIRECT(ADDRESS(ROW(),COLUMN()))=TRUNC(INDIRECT(ADDRESS(ROW(),COLUMN())))</formula>
    </cfRule>
  </conditionalFormatting>
  <conditionalFormatting sqref="O12:O26">
    <cfRule type="expression" dxfId="1100" priority="361">
      <formula>INDIRECT(ADDRESS(ROW(),COLUMN()))=TRUNC(INDIRECT(ADDRESS(ROW(),COLUMN())))</formula>
    </cfRule>
  </conditionalFormatting>
  <conditionalFormatting sqref="I21:I25">
    <cfRule type="expression" dxfId="1099" priority="363">
      <formula>INDIRECT(ADDRESS(ROW(),COLUMN()))=TRUNC(INDIRECT(ADDRESS(ROW(),COLUMN())))</formula>
    </cfRule>
  </conditionalFormatting>
  <conditionalFormatting sqref="L12:L25">
    <cfRule type="expression" dxfId="1098" priority="362">
      <formula>INDIRECT(ADDRESS(ROW(),COLUMN()))=TRUNC(INDIRECT(ADDRESS(ROW(),COLUMN())))</formula>
    </cfRule>
  </conditionalFormatting>
  <conditionalFormatting sqref="G10 G15">
    <cfRule type="expression" dxfId="1097" priority="360">
      <formula>INDIRECT(ADDRESS(ROW(),COLUMN()))=TRUNC(INDIRECT(ADDRESS(ROW(),COLUMN())))</formula>
    </cfRule>
  </conditionalFormatting>
  <conditionalFormatting sqref="I10 I15">
    <cfRule type="expression" dxfId="1096" priority="359">
      <formula>INDIRECT(ADDRESS(ROW(),COLUMN()))=TRUNC(INDIRECT(ADDRESS(ROW(),COLUMN())))</formula>
    </cfRule>
  </conditionalFormatting>
  <conditionalFormatting sqref="G12">
    <cfRule type="expression" dxfId="1095" priority="358">
      <formula>INDIRECT(ADDRESS(ROW(),COLUMN()))=TRUNC(INDIRECT(ADDRESS(ROW(),COLUMN())))</formula>
    </cfRule>
  </conditionalFormatting>
  <conditionalFormatting sqref="I12">
    <cfRule type="expression" dxfId="1094" priority="357">
      <formula>INDIRECT(ADDRESS(ROW(),COLUMN()))=TRUNC(INDIRECT(ADDRESS(ROW(),COLUMN())))</formula>
    </cfRule>
  </conditionalFormatting>
  <conditionalFormatting sqref="G14">
    <cfRule type="expression" dxfId="1093" priority="356">
      <formula>INDIRECT(ADDRESS(ROW(),COLUMN()))=TRUNC(INDIRECT(ADDRESS(ROW(),COLUMN())))</formula>
    </cfRule>
  </conditionalFormatting>
  <conditionalFormatting sqref="I14">
    <cfRule type="expression" dxfId="1092" priority="355">
      <formula>INDIRECT(ADDRESS(ROW(),COLUMN()))=TRUNC(INDIRECT(ADDRESS(ROW(),COLUMN())))</formula>
    </cfRule>
  </conditionalFormatting>
  <conditionalFormatting sqref="G11">
    <cfRule type="expression" dxfId="1091" priority="354">
      <formula>INDIRECT(ADDRESS(ROW(),COLUMN()))=TRUNC(INDIRECT(ADDRESS(ROW(),COLUMN())))</formula>
    </cfRule>
  </conditionalFormatting>
  <conditionalFormatting sqref="I11">
    <cfRule type="expression" dxfId="1090" priority="353">
      <formula>INDIRECT(ADDRESS(ROW(),COLUMN()))=TRUNC(INDIRECT(ADDRESS(ROW(),COLUMN())))</formula>
    </cfRule>
  </conditionalFormatting>
  <conditionalFormatting sqref="G13">
    <cfRule type="expression" dxfId="1089" priority="352">
      <formula>INDIRECT(ADDRESS(ROW(),COLUMN()))=TRUNC(INDIRECT(ADDRESS(ROW(),COLUMN())))</formula>
    </cfRule>
  </conditionalFormatting>
  <conditionalFormatting sqref="I13">
    <cfRule type="expression" dxfId="1088" priority="351">
      <formula>INDIRECT(ADDRESS(ROW(),COLUMN()))=TRUNC(INDIRECT(ADDRESS(ROW(),COLUMN())))</formula>
    </cfRule>
  </conditionalFormatting>
  <conditionalFormatting sqref="G16 G19">
    <cfRule type="expression" dxfId="1087" priority="350">
      <formula>INDIRECT(ADDRESS(ROW(),COLUMN()))=TRUNC(INDIRECT(ADDRESS(ROW(),COLUMN())))</formula>
    </cfRule>
  </conditionalFormatting>
  <conditionalFormatting sqref="I16 I19">
    <cfRule type="expression" dxfId="1086" priority="349">
      <formula>INDIRECT(ADDRESS(ROW(),COLUMN()))=TRUNC(INDIRECT(ADDRESS(ROW(),COLUMN())))</formula>
    </cfRule>
  </conditionalFormatting>
  <conditionalFormatting sqref="G17">
    <cfRule type="expression" dxfId="1085" priority="348">
      <formula>INDIRECT(ADDRESS(ROW(),COLUMN()))=TRUNC(INDIRECT(ADDRESS(ROW(),COLUMN())))</formula>
    </cfRule>
  </conditionalFormatting>
  <conditionalFormatting sqref="I17">
    <cfRule type="expression" dxfId="1084" priority="347">
      <formula>INDIRECT(ADDRESS(ROW(),COLUMN()))=TRUNC(INDIRECT(ADDRESS(ROW(),COLUMN())))</formula>
    </cfRule>
  </conditionalFormatting>
  <conditionalFormatting sqref="G18">
    <cfRule type="expression" dxfId="1083" priority="346">
      <formula>INDIRECT(ADDRESS(ROW(),COLUMN()))=TRUNC(INDIRECT(ADDRESS(ROW(),COLUMN())))</formula>
    </cfRule>
  </conditionalFormatting>
  <conditionalFormatting sqref="I18">
    <cfRule type="expression" dxfId="1082" priority="345">
      <formula>INDIRECT(ADDRESS(ROW(),COLUMN()))=TRUNC(INDIRECT(ADDRESS(ROW(),COLUMN())))</formula>
    </cfRule>
  </conditionalFormatting>
  <conditionalFormatting sqref="G20">
    <cfRule type="expression" dxfId="1081" priority="344">
      <formula>INDIRECT(ADDRESS(ROW(),COLUMN()))=TRUNC(INDIRECT(ADDRESS(ROW(),COLUMN())))</formula>
    </cfRule>
  </conditionalFormatting>
  <conditionalFormatting sqref="I20">
    <cfRule type="expression" dxfId="1080" priority="343">
      <formula>INDIRECT(ADDRESS(ROW(),COLUMN()))=TRUNC(INDIRECT(ADDRESS(ROW(),COLUMN())))</formula>
    </cfRule>
  </conditionalFormatting>
  <conditionalFormatting sqref="G21 G23">
    <cfRule type="expression" dxfId="1079" priority="342">
      <formula>INDIRECT(ADDRESS(ROW(),COLUMN()))=TRUNC(INDIRECT(ADDRESS(ROW(),COLUMN())))</formula>
    </cfRule>
  </conditionalFormatting>
  <conditionalFormatting sqref="G22">
    <cfRule type="expression" dxfId="1078" priority="341">
      <formula>INDIRECT(ADDRESS(ROW(),COLUMN()))=TRUNC(INDIRECT(ADDRESS(ROW(),COLUMN())))</formula>
    </cfRule>
  </conditionalFormatting>
  <conditionalFormatting sqref="G24:G25">
    <cfRule type="expression" dxfId="1077" priority="340">
      <formula>INDIRECT(ADDRESS(ROW(),COLUMN()))=TRUNC(INDIRECT(ADDRESS(ROW(),COLUMN())))</formula>
    </cfRule>
  </conditionalFormatting>
  <conditionalFormatting sqref="G26:G28">
    <cfRule type="expression" dxfId="1076" priority="339">
      <formula>INDIRECT(ADDRESS(ROW(),COLUMN()))=TRUNC(INDIRECT(ADDRESS(ROW(),COLUMN())))</formula>
    </cfRule>
  </conditionalFormatting>
  <conditionalFormatting sqref="I26:I28">
    <cfRule type="expression" dxfId="1075" priority="338">
      <formula>INDIRECT(ADDRESS(ROW(),COLUMN()))=TRUNC(INDIRECT(ADDRESS(ROW(),COLUMN())))</formula>
    </cfRule>
  </conditionalFormatting>
  <conditionalFormatting sqref="L26:L28">
    <cfRule type="expression" dxfId="1074" priority="337">
      <formula>INDIRECT(ADDRESS(ROW(),COLUMN()))=TRUNC(INDIRECT(ADDRESS(ROW(),COLUMN())))</formula>
    </cfRule>
  </conditionalFormatting>
  <conditionalFormatting sqref="G29:G30">
    <cfRule type="expression" dxfId="1073" priority="336">
      <formula>INDIRECT(ADDRESS(ROW(),COLUMN()))=TRUNC(INDIRECT(ADDRESS(ROW(),COLUMN())))</formula>
    </cfRule>
  </conditionalFormatting>
  <conditionalFormatting sqref="I29:I30">
    <cfRule type="expression" dxfId="1072" priority="335">
      <formula>INDIRECT(ADDRESS(ROW(),COLUMN()))=TRUNC(INDIRECT(ADDRESS(ROW(),COLUMN())))</formula>
    </cfRule>
  </conditionalFormatting>
  <conditionalFormatting sqref="G31:G32 G42 G44">
    <cfRule type="expression" dxfId="1071" priority="334">
      <formula>INDIRECT(ADDRESS(ROW(),COLUMN()))=TRUNC(INDIRECT(ADDRESS(ROW(),COLUMN())))</formula>
    </cfRule>
  </conditionalFormatting>
  <conditionalFormatting sqref="I31:I32 I42 I44">
    <cfRule type="expression" dxfId="1070" priority="333">
      <formula>INDIRECT(ADDRESS(ROW(),COLUMN()))=TRUNC(INDIRECT(ADDRESS(ROW(),COLUMN())))</formula>
    </cfRule>
  </conditionalFormatting>
  <conditionalFormatting sqref="G40">
    <cfRule type="expression" dxfId="1069" priority="332">
      <formula>INDIRECT(ADDRESS(ROW(),COLUMN()))=TRUNC(INDIRECT(ADDRESS(ROW(),COLUMN())))</formula>
    </cfRule>
  </conditionalFormatting>
  <conditionalFormatting sqref="I40">
    <cfRule type="expression" dxfId="1068" priority="331">
      <formula>INDIRECT(ADDRESS(ROW(),COLUMN()))=TRUNC(INDIRECT(ADDRESS(ROW(),COLUMN())))</formula>
    </cfRule>
  </conditionalFormatting>
  <conditionalFormatting sqref="G37">
    <cfRule type="expression" dxfId="1067" priority="330">
      <formula>INDIRECT(ADDRESS(ROW(),COLUMN()))=TRUNC(INDIRECT(ADDRESS(ROW(),COLUMN())))</formula>
    </cfRule>
  </conditionalFormatting>
  <conditionalFormatting sqref="I37">
    <cfRule type="expression" dxfId="1066" priority="329">
      <formula>INDIRECT(ADDRESS(ROW(),COLUMN()))=TRUNC(INDIRECT(ADDRESS(ROW(),COLUMN())))</formula>
    </cfRule>
  </conditionalFormatting>
  <conditionalFormatting sqref="G38">
    <cfRule type="expression" dxfId="1065" priority="328">
      <formula>INDIRECT(ADDRESS(ROW(),COLUMN()))=TRUNC(INDIRECT(ADDRESS(ROW(),COLUMN())))</formula>
    </cfRule>
  </conditionalFormatting>
  <conditionalFormatting sqref="I38">
    <cfRule type="expression" dxfId="1064" priority="327">
      <formula>INDIRECT(ADDRESS(ROW(),COLUMN()))=TRUNC(INDIRECT(ADDRESS(ROW(),COLUMN())))</formula>
    </cfRule>
  </conditionalFormatting>
  <conditionalFormatting sqref="G41">
    <cfRule type="expression" dxfId="1063" priority="326">
      <formula>INDIRECT(ADDRESS(ROW(),COLUMN()))=TRUNC(INDIRECT(ADDRESS(ROW(),COLUMN())))</formula>
    </cfRule>
  </conditionalFormatting>
  <conditionalFormatting sqref="I41">
    <cfRule type="expression" dxfId="1062" priority="325">
      <formula>INDIRECT(ADDRESS(ROW(),COLUMN()))=TRUNC(INDIRECT(ADDRESS(ROW(),COLUMN())))</formula>
    </cfRule>
  </conditionalFormatting>
  <conditionalFormatting sqref="G43">
    <cfRule type="expression" dxfId="1061" priority="324">
      <formula>INDIRECT(ADDRESS(ROW(),COLUMN()))=TRUNC(INDIRECT(ADDRESS(ROW(),COLUMN())))</formula>
    </cfRule>
  </conditionalFormatting>
  <conditionalFormatting sqref="I43">
    <cfRule type="expression" dxfId="1060" priority="323">
      <formula>INDIRECT(ADDRESS(ROW(),COLUMN()))=TRUNC(INDIRECT(ADDRESS(ROW(),COLUMN())))</formula>
    </cfRule>
  </conditionalFormatting>
  <conditionalFormatting sqref="G36">
    <cfRule type="expression" dxfId="1059" priority="322">
      <formula>INDIRECT(ADDRESS(ROW(),COLUMN()))=TRUNC(INDIRECT(ADDRESS(ROW(),COLUMN())))</formula>
    </cfRule>
  </conditionalFormatting>
  <conditionalFormatting sqref="I36">
    <cfRule type="expression" dxfId="1058" priority="321">
      <formula>INDIRECT(ADDRESS(ROW(),COLUMN()))=TRUNC(INDIRECT(ADDRESS(ROW(),COLUMN())))</formula>
    </cfRule>
  </conditionalFormatting>
  <conditionalFormatting sqref="G39">
    <cfRule type="expression" dxfId="1057" priority="320">
      <formula>INDIRECT(ADDRESS(ROW(),COLUMN()))=TRUNC(INDIRECT(ADDRESS(ROW(),COLUMN())))</formula>
    </cfRule>
  </conditionalFormatting>
  <conditionalFormatting sqref="I39">
    <cfRule type="expression" dxfId="1056" priority="319">
      <formula>INDIRECT(ADDRESS(ROW(),COLUMN()))=TRUNC(INDIRECT(ADDRESS(ROW(),COLUMN())))</formula>
    </cfRule>
  </conditionalFormatting>
  <conditionalFormatting sqref="G35">
    <cfRule type="expression" dxfId="1055" priority="318">
      <formula>INDIRECT(ADDRESS(ROW(),COLUMN()))=TRUNC(INDIRECT(ADDRESS(ROW(),COLUMN())))</formula>
    </cfRule>
  </conditionalFormatting>
  <conditionalFormatting sqref="I35">
    <cfRule type="expression" dxfId="1054" priority="317">
      <formula>INDIRECT(ADDRESS(ROW(),COLUMN()))=TRUNC(INDIRECT(ADDRESS(ROW(),COLUMN())))</formula>
    </cfRule>
  </conditionalFormatting>
  <conditionalFormatting sqref="G33">
    <cfRule type="expression" dxfId="1053" priority="316">
      <formula>INDIRECT(ADDRESS(ROW(),COLUMN()))=TRUNC(INDIRECT(ADDRESS(ROW(),COLUMN())))</formula>
    </cfRule>
  </conditionalFormatting>
  <conditionalFormatting sqref="I33">
    <cfRule type="expression" dxfId="1052" priority="315">
      <formula>INDIRECT(ADDRESS(ROW(),COLUMN()))=TRUNC(INDIRECT(ADDRESS(ROW(),COLUMN())))</formula>
    </cfRule>
  </conditionalFormatting>
  <conditionalFormatting sqref="G34">
    <cfRule type="expression" dxfId="1051" priority="314">
      <formula>INDIRECT(ADDRESS(ROW(),COLUMN()))=TRUNC(INDIRECT(ADDRESS(ROW(),COLUMN())))</formula>
    </cfRule>
  </conditionalFormatting>
  <conditionalFormatting sqref="I34">
    <cfRule type="expression" dxfId="1050" priority="313">
      <formula>INDIRECT(ADDRESS(ROW(),COLUMN()))=TRUNC(INDIRECT(ADDRESS(ROW(),COLUMN())))</formula>
    </cfRule>
  </conditionalFormatting>
  <conditionalFormatting sqref="G45">
    <cfRule type="expression" dxfId="1049" priority="312">
      <formula>INDIRECT(ADDRESS(ROW(),COLUMN()))=TRUNC(INDIRECT(ADDRESS(ROW(),COLUMN())))</formula>
    </cfRule>
  </conditionalFormatting>
  <conditionalFormatting sqref="G46:G47">
    <cfRule type="expression" dxfId="1048" priority="311">
      <formula>INDIRECT(ADDRESS(ROW(),COLUMN()))=TRUNC(INDIRECT(ADDRESS(ROW(),COLUMN())))</formula>
    </cfRule>
  </conditionalFormatting>
  <conditionalFormatting sqref="I46:I47">
    <cfRule type="expression" dxfId="1047" priority="310">
      <formula>INDIRECT(ADDRESS(ROW(),COLUMN()))=TRUNC(INDIRECT(ADDRESS(ROW(),COLUMN())))</formula>
    </cfRule>
  </conditionalFormatting>
  <conditionalFormatting sqref="I169">
    <cfRule type="expression" dxfId="1046" priority="308">
      <formula>INDIRECT(ADDRESS(ROW(),COLUMN()))=TRUNC(INDIRECT(ADDRESS(ROW(),COLUMN())))</formula>
    </cfRule>
  </conditionalFormatting>
  <conditionalFormatting sqref="L169">
    <cfRule type="expression" dxfId="1045" priority="307">
      <formula>INDIRECT(ADDRESS(ROW(),COLUMN()))=TRUNC(INDIRECT(ADDRESS(ROW(),COLUMN())))</formula>
    </cfRule>
  </conditionalFormatting>
  <conditionalFormatting sqref="O169">
    <cfRule type="expression" dxfId="1044" priority="306">
      <formula>INDIRECT(ADDRESS(ROW(),COLUMN()))=TRUNC(INDIRECT(ADDRESS(ROW(),COLUMN())))</formula>
    </cfRule>
  </conditionalFormatting>
  <conditionalFormatting sqref="G171:G218">
    <cfRule type="expression" dxfId="1043" priority="305">
      <formula>INDIRECT(ADDRESS(ROW(),COLUMN()))=TRUNC(INDIRECT(ADDRESS(ROW(),COLUMN())))</formula>
    </cfRule>
  </conditionalFormatting>
  <conditionalFormatting sqref="I170:I218">
    <cfRule type="expression" dxfId="1042" priority="304">
      <formula>INDIRECT(ADDRESS(ROW(),COLUMN()))=TRUNC(INDIRECT(ADDRESS(ROW(),COLUMN())))</formula>
    </cfRule>
  </conditionalFormatting>
  <conditionalFormatting sqref="L170:L218">
    <cfRule type="expression" dxfId="1041" priority="303">
      <formula>INDIRECT(ADDRESS(ROW(),COLUMN()))=TRUNC(INDIRECT(ADDRESS(ROW(),COLUMN())))</formula>
    </cfRule>
  </conditionalFormatting>
  <conditionalFormatting sqref="O170:O218">
    <cfRule type="expression" dxfId="1040" priority="302">
      <formula>INDIRECT(ADDRESS(ROW(),COLUMN()))=TRUNC(INDIRECT(ADDRESS(ROW(),COLUMN())))</formula>
    </cfRule>
  </conditionalFormatting>
  <conditionalFormatting sqref="O107:O159 G107:G159 I107:I159 L107:L159">
    <cfRule type="expression" dxfId="1039" priority="301">
      <formula>INDIRECT(ADDRESS(ROW(),COLUMN()))=TRUNC(INDIRECT(ADDRESS(ROW(),COLUMN())))</formula>
    </cfRule>
  </conditionalFormatting>
  <conditionalFormatting sqref="G169">
    <cfRule type="expression" dxfId="1038" priority="3">
      <formula>INDIRECT(ADDRESS(ROW(),COLUMN()))=TRUNC(INDIRECT(ADDRESS(ROW(),COLUMN())))</formula>
    </cfRule>
  </conditionalFormatting>
  <conditionalFormatting sqref="G170">
    <cfRule type="expression" dxfId="1037" priority="2">
      <formula>INDIRECT(ADDRESS(ROW(),COLUMN()))=TRUNC(INDIRECT(ADDRESS(ROW(),COLUMN())))</formula>
    </cfRule>
  </conditionalFormatting>
  <conditionalFormatting sqref="M6:Q7">
    <cfRule type="cellIs" dxfId="1036"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87</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96</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2-7</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100</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1035" priority="372">
      <formula>INDIRECT(ADDRESS(ROW(),COLUMN()))=TRUNC(INDIRECT(ADDRESS(ROW(),COLUMN())))</formula>
    </cfRule>
  </conditionalFormatting>
  <conditionalFormatting sqref="O27:O50">
    <cfRule type="expression" dxfId="1034" priority="368">
      <formula>INDIRECT(ADDRESS(ROW(),COLUMN()))=TRUNC(INDIRECT(ADDRESS(ROW(),COLUMN())))</formula>
    </cfRule>
  </conditionalFormatting>
  <conditionalFormatting sqref="G48:G50">
    <cfRule type="expression" dxfId="1033" priority="371">
      <formula>INDIRECT(ADDRESS(ROW(),COLUMN()))=TRUNC(INDIRECT(ADDRESS(ROW(),COLUMN())))</formula>
    </cfRule>
  </conditionalFormatting>
  <conditionalFormatting sqref="I45 I48:I50">
    <cfRule type="expression" dxfId="1032" priority="370">
      <formula>INDIRECT(ADDRESS(ROW(),COLUMN()))=TRUNC(INDIRECT(ADDRESS(ROW(),COLUMN())))</formula>
    </cfRule>
  </conditionalFormatting>
  <conditionalFormatting sqref="L29:L50">
    <cfRule type="expression" dxfId="1031" priority="369">
      <formula>INDIRECT(ADDRESS(ROW(),COLUMN()))=TRUNC(INDIRECT(ADDRESS(ROW(),COLUMN())))</formula>
    </cfRule>
  </conditionalFormatting>
  <conditionalFormatting sqref="O10">
    <cfRule type="expression" dxfId="1030" priority="366">
      <formula>INDIRECT(ADDRESS(ROW(),COLUMN()))=TRUNC(INDIRECT(ADDRESS(ROW(),COLUMN())))</formula>
    </cfRule>
  </conditionalFormatting>
  <conditionalFormatting sqref="L10">
    <cfRule type="expression" dxfId="1029" priority="367">
      <formula>INDIRECT(ADDRESS(ROW(),COLUMN()))=TRUNC(INDIRECT(ADDRESS(ROW(),COLUMN())))</formula>
    </cfRule>
  </conditionalFormatting>
  <conditionalFormatting sqref="O11">
    <cfRule type="expression" dxfId="1028" priority="364">
      <formula>INDIRECT(ADDRESS(ROW(),COLUMN()))=TRUNC(INDIRECT(ADDRESS(ROW(),COLUMN())))</formula>
    </cfRule>
  </conditionalFormatting>
  <conditionalFormatting sqref="L11">
    <cfRule type="expression" dxfId="1027" priority="365">
      <formula>INDIRECT(ADDRESS(ROW(),COLUMN()))=TRUNC(INDIRECT(ADDRESS(ROW(),COLUMN())))</formula>
    </cfRule>
  </conditionalFormatting>
  <conditionalFormatting sqref="O12:O26">
    <cfRule type="expression" dxfId="1026" priority="361">
      <formula>INDIRECT(ADDRESS(ROW(),COLUMN()))=TRUNC(INDIRECT(ADDRESS(ROW(),COLUMN())))</formula>
    </cfRule>
  </conditionalFormatting>
  <conditionalFormatting sqref="I21:I25">
    <cfRule type="expression" dxfId="1025" priority="363">
      <formula>INDIRECT(ADDRESS(ROW(),COLUMN()))=TRUNC(INDIRECT(ADDRESS(ROW(),COLUMN())))</formula>
    </cfRule>
  </conditionalFormatting>
  <conditionalFormatting sqref="L12:L25">
    <cfRule type="expression" dxfId="1024" priority="362">
      <formula>INDIRECT(ADDRESS(ROW(),COLUMN()))=TRUNC(INDIRECT(ADDRESS(ROW(),COLUMN())))</formula>
    </cfRule>
  </conditionalFormatting>
  <conditionalFormatting sqref="G10 G15">
    <cfRule type="expression" dxfId="1023" priority="360">
      <formula>INDIRECT(ADDRESS(ROW(),COLUMN()))=TRUNC(INDIRECT(ADDRESS(ROW(),COLUMN())))</formula>
    </cfRule>
  </conditionalFormatting>
  <conditionalFormatting sqref="I10 I15">
    <cfRule type="expression" dxfId="1022" priority="359">
      <formula>INDIRECT(ADDRESS(ROW(),COLUMN()))=TRUNC(INDIRECT(ADDRESS(ROW(),COLUMN())))</formula>
    </cfRule>
  </conditionalFormatting>
  <conditionalFormatting sqref="G12">
    <cfRule type="expression" dxfId="1021" priority="358">
      <formula>INDIRECT(ADDRESS(ROW(),COLUMN()))=TRUNC(INDIRECT(ADDRESS(ROW(),COLUMN())))</formula>
    </cfRule>
  </conditionalFormatting>
  <conditionalFormatting sqref="I12">
    <cfRule type="expression" dxfId="1020" priority="357">
      <formula>INDIRECT(ADDRESS(ROW(),COLUMN()))=TRUNC(INDIRECT(ADDRESS(ROW(),COLUMN())))</formula>
    </cfRule>
  </conditionalFormatting>
  <conditionalFormatting sqref="G14">
    <cfRule type="expression" dxfId="1019" priority="356">
      <formula>INDIRECT(ADDRESS(ROW(),COLUMN()))=TRUNC(INDIRECT(ADDRESS(ROW(),COLUMN())))</formula>
    </cfRule>
  </conditionalFormatting>
  <conditionalFormatting sqref="I14">
    <cfRule type="expression" dxfId="1018" priority="355">
      <formula>INDIRECT(ADDRESS(ROW(),COLUMN()))=TRUNC(INDIRECT(ADDRESS(ROW(),COLUMN())))</formula>
    </cfRule>
  </conditionalFormatting>
  <conditionalFormatting sqref="G11">
    <cfRule type="expression" dxfId="1017" priority="354">
      <formula>INDIRECT(ADDRESS(ROW(),COLUMN()))=TRUNC(INDIRECT(ADDRESS(ROW(),COLUMN())))</formula>
    </cfRule>
  </conditionalFormatting>
  <conditionalFormatting sqref="I11">
    <cfRule type="expression" dxfId="1016" priority="353">
      <formula>INDIRECT(ADDRESS(ROW(),COLUMN()))=TRUNC(INDIRECT(ADDRESS(ROW(),COLUMN())))</formula>
    </cfRule>
  </conditionalFormatting>
  <conditionalFormatting sqref="G13">
    <cfRule type="expression" dxfId="1015" priority="352">
      <formula>INDIRECT(ADDRESS(ROW(),COLUMN()))=TRUNC(INDIRECT(ADDRESS(ROW(),COLUMN())))</formula>
    </cfRule>
  </conditionalFormatting>
  <conditionalFormatting sqref="I13">
    <cfRule type="expression" dxfId="1014" priority="351">
      <formula>INDIRECT(ADDRESS(ROW(),COLUMN()))=TRUNC(INDIRECT(ADDRESS(ROW(),COLUMN())))</formula>
    </cfRule>
  </conditionalFormatting>
  <conditionalFormatting sqref="G16 G19">
    <cfRule type="expression" dxfId="1013" priority="350">
      <formula>INDIRECT(ADDRESS(ROW(),COLUMN()))=TRUNC(INDIRECT(ADDRESS(ROW(),COLUMN())))</formula>
    </cfRule>
  </conditionalFormatting>
  <conditionalFormatting sqref="I16 I19">
    <cfRule type="expression" dxfId="1012" priority="349">
      <formula>INDIRECT(ADDRESS(ROW(),COLUMN()))=TRUNC(INDIRECT(ADDRESS(ROW(),COLUMN())))</formula>
    </cfRule>
  </conditionalFormatting>
  <conditionalFormatting sqref="G17">
    <cfRule type="expression" dxfId="1011" priority="348">
      <formula>INDIRECT(ADDRESS(ROW(),COLUMN()))=TRUNC(INDIRECT(ADDRESS(ROW(),COLUMN())))</formula>
    </cfRule>
  </conditionalFormatting>
  <conditionalFormatting sqref="I17">
    <cfRule type="expression" dxfId="1010" priority="347">
      <formula>INDIRECT(ADDRESS(ROW(),COLUMN()))=TRUNC(INDIRECT(ADDRESS(ROW(),COLUMN())))</formula>
    </cfRule>
  </conditionalFormatting>
  <conditionalFormatting sqref="G18">
    <cfRule type="expression" dxfId="1009" priority="346">
      <formula>INDIRECT(ADDRESS(ROW(),COLUMN()))=TRUNC(INDIRECT(ADDRESS(ROW(),COLUMN())))</formula>
    </cfRule>
  </conditionalFormatting>
  <conditionalFormatting sqref="I18">
    <cfRule type="expression" dxfId="1008" priority="345">
      <formula>INDIRECT(ADDRESS(ROW(),COLUMN()))=TRUNC(INDIRECT(ADDRESS(ROW(),COLUMN())))</formula>
    </cfRule>
  </conditionalFormatting>
  <conditionalFormatting sqref="G20">
    <cfRule type="expression" dxfId="1007" priority="344">
      <formula>INDIRECT(ADDRESS(ROW(),COLUMN()))=TRUNC(INDIRECT(ADDRESS(ROW(),COLUMN())))</formula>
    </cfRule>
  </conditionalFormatting>
  <conditionalFormatting sqref="I20">
    <cfRule type="expression" dxfId="1006" priority="343">
      <formula>INDIRECT(ADDRESS(ROW(),COLUMN()))=TRUNC(INDIRECT(ADDRESS(ROW(),COLUMN())))</formula>
    </cfRule>
  </conditionalFormatting>
  <conditionalFormatting sqref="G21 G23">
    <cfRule type="expression" dxfId="1005" priority="342">
      <formula>INDIRECT(ADDRESS(ROW(),COLUMN()))=TRUNC(INDIRECT(ADDRESS(ROW(),COLUMN())))</formula>
    </cfRule>
  </conditionalFormatting>
  <conditionalFormatting sqref="G22">
    <cfRule type="expression" dxfId="1004" priority="341">
      <formula>INDIRECT(ADDRESS(ROW(),COLUMN()))=TRUNC(INDIRECT(ADDRESS(ROW(),COLUMN())))</formula>
    </cfRule>
  </conditionalFormatting>
  <conditionalFormatting sqref="G24:G25">
    <cfRule type="expression" dxfId="1003" priority="340">
      <formula>INDIRECT(ADDRESS(ROW(),COLUMN()))=TRUNC(INDIRECT(ADDRESS(ROW(),COLUMN())))</formula>
    </cfRule>
  </conditionalFormatting>
  <conditionalFormatting sqref="G26:G28">
    <cfRule type="expression" dxfId="1002" priority="339">
      <formula>INDIRECT(ADDRESS(ROW(),COLUMN()))=TRUNC(INDIRECT(ADDRESS(ROW(),COLUMN())))</formula>
    </cfRule>
  </conditionalFormatting>
  <conditionalFormatting sqref="I26:I28">
    <cfRule type="expression" dxfId="1001" priority="338">
      <formula>INDIRECT(ADDRESS(ROW(),COLUMN()))=TRUNC(INDIRECT(ADDRESS(ROW(),COLUMN())))</formula>
    </cfRule>
  </conditionalFormatting>
  <conditionalFormatting sqref="L26:L28">
    <cfRule type="expression" dxfId="1000" priority="337">
      <formula>INDIRECT(ADDRESS(ROW(),COLUMN()))=TRUNC(INDIRECT(ADDRESS(ROW(),COLUMN())))</formula>
    </cfRule>
  </conditionalFormatting>
  <conditionalFormatting sqref="G29:G30">
    <cfRule type="expression" dxfId="999" priority="336">
      <formula>INDIRECT(ADDRESS(ROW(),COLUMN()))=TRUNC(INDIRECT(ADDRESS(ROW(),COLUMN())))</formula>
    </cfRule>
  </conditionalFormatting>
  <conditionalFormatting sqref="I29:I30">
    <cfRule type="expression" dxfId="998" priority="335">
      <formula>INDIRECT(ADDRESS(ROW(),COLUMN()))=TRUNC(INDIRECT(ADDRESS(ROW(),COLUMN())))</formula>
    </cfRule>
  </conditionalFormatting>
  <conditionalFormatting sqref="G31:G32 G42 G44">
    <cfRule type="expression" dxfId="997" priority="334">
      <formula>INDIRECT(ADDRESS(ROW(),COLUMN()))=TRUNC(INDIRECT(ADDRESS(ROW(),COLUMN())))</formula>
    </cfRule>
  </conditionalFormatting>
  <conditionalFormatting sqref="I31:I32 I42 I44">
    <cfRule type="expression" dxfId="996" priority="333">
      <formula>INDIRECT(ADDRESS(ROW(),COLUMN()))=TRUNC(INDIRECT(ADDRESS(ROW(),COLUMN())))</formula>
    </cfRule>
  </conditionalFormatting>
  <conditionalFormatting sqref="G40">
    <cfRule type="expression" dxfId="995" priority="332">
      <formula>INDIRECT(ADDRESS(ROW(),COLUMN()))=TRUNC(INDIRECT(ADDRESS(ROW(),COLUMN())))</formula>
    </cfRule>
  </conditionalFormatting>
  <conditionalFormatting sqref="I40">
    <cfRule type="expression" dxfId="994" priority="331">
      <formula>INDIRECT(ADDRESS(ROW(),COLUMN()))=TRUNC(INDIRECT(ADDRESS(ROW(),COLUMN())))</formula>
    </cfRule>
  </conditionalFormatting>
  <conditionalFormatting sqref="G37">
    <cfRule type="expression" dxfId="993" priority="330">
      <formula>INDIRECT(ADDRESS(ROW(),COLUMN()))=TRUNC(INDIRECT(ADDRESS(ROW(),COLUMN())))</formula>
    </cfRule>
  </conditionalFormatting>
  <conditionalFormatting sqref="I37">
    <cfRule type="expression" dxfId="992" priority="329">
      <formula>INDIRECT(ADDRESS(ROW(),COLUMN()))=TRUNC(INDIRECT(ADDRESS(ROW(),COLUMN())))</formula>
    </cfRule>
  </conditionalFormatting>
  <conditionalFormatting sqref="G38">
    <cfRule type="expression" dxfId="991" priority="328">
      <formula>INDIRECT(ADDRESS(ROW(),COLUMN()))=TRUNC(INDIRECT(ADDRESS(ROW(),COLUMN())))</formula>
    </cfRule>
  </conditionalFormatting>
  <conditionalFormatting sqref="I38">
    <cfRule type="expression" dxfId="990" priority="327">
      <formula>INDIRECT(ADDRESS(ROW(),COLUMN()))=TRUNC(INDIRECT(ADDRESS(ROW(),COLUMN())))</formula>
    </cfRule>
  </conditionalFormatting>
  <conditionalFormatting sqref="G41">
    <cfRule type="expression" dxfId="989" priority="326">
      <formula>INDIRECT(ADDRESS(ROW(),COLUMN()))=TRUNC(INDIRECT(ADDRESS(ROW(),COLUMN())))</formula>
    </cfRule>
  </conditionalFormatting>
  <conditionalFormatting sqref="I41">
    <cfRule type="expression" dxfId="988" priority="325">
      <formula>INDIRECT(ADDRESS(ROW(),COLUMN()))=TRUNC(INDIRECT(ADDRESS(ROW(),COLUMN())))</formula>
    </cfRule>
  </conditionalFormatting>
  <conditionalFormatting sqref="G43">
    <cfRule type="expression" dxfId="987" priority="324">
      <formula>INDIRECT(ADDRESS(ROW(),COLUMN()))=TRUNC(INDIRECT(ADDRESS(ROW(),COLUMN())))</formula>
    </cfRule>
  </conditionalFormatting>
  <conditionalFormatting sqref="I43">
    <cfRule type="expression" dxfId="986" priority="323">
      <formula>INDIRECT(ADDRESS(ROW(),COLUMN()))=TRUNC(INDIRECT(ADDRESS(ROW(),COLUMN())))</formula>
    </cfRule>
  </conditionalFormatting>
  <conditionalFormatting sqref="G36">
    <cfRule type="expression" dxfId="985" priority="322">
      <formula>INDIRECT(ADDRESS(ROW(),COLUMN()))=TRUNC(INDIRECT(ADDRESS(ROW(),COLUMN())))</formula>
    </cfRule>
  </conditionalFormatting>
  <conditionalFormatting sqref="I36">
    <cfRule type="expression" dxfId="984" priority="321">
      <formula>INDIRECT(ADDRESS(ROW(),COLUMN()))=TRUNC(INDIRECT(ADDRESS(ROW(),COLUMN())))</formula>
    </cfRule>
  </conditionalFormatting>
  <conditionalFormatting sqref="G39">
    <cfRule type="expression" dxfId="983" priority="320">
      <formula>INDIRECT(ADDRESS(ROW(),COLUMN()))=TRUNC(INDIRECT(ADDRESS(ROW(),COLUMN())))</formula>
    </cfRule>
  </conditionalFormatting>
  <conditionalFormatting sqref="I39">
    <cfRule type="expression" dxfId="982" priority="319">
      <formula>INDIRECT(ADDRESS(ROW(),COLUMN()))=TRUNC(INDIRECT(ADDRESS(ROW(),COLUMN())))</formula>
    </cfRule>
  </conditionalFormatting>
  <conditionalFormatting sqref="G35">
    <cfRule type="expression" dxfId="981" priority="318">
      <formula>INDIRECT(ADDRESS(ROW(),COLUMN()))=TRUNC(INDIRECT(ADDRESS(ROW(),COLUMN())))</formula>
    </cfRule>
  </conditionalFormatting>
  <conditionalFormatting sqref="I35">
    <cfRule type="expression" dxfId="980" priority="317">
      <formula>INDIRECT(ADDRESS(ROW(),COLUMN()))=TRUNC(INDIRECT(ADDRESS(ROW(),COLUMN())))</formula>
    </cfRule>
  </conditionalFormatting>
  <conditionalFormatting sqref="G33">
    <cfRule type="expression" dxfId="979" priority="316">
      <formula>INDIRECT(ADDRESS(ROW(),COLUMN()))=TRUNC(INDIRECT(ADDRESS(ROW(),COLUMN())))</formula>
    </cfRule>
  </conditionalFormatting>
  <conditionalFormatting sqref="I33">
    <cfRule type="expression" dxfId="978" priority="315">
      <formula>INDIRECT(ADDRESS(ROW(),COLUMN()))=TRUNC(INDIRECT(ADDRESS(ROW(),COLUMN())))</formula>
    </cfRule>
  </conditionalFormatting>
  <conditionalFormatting sqref="G34">
    <cfRule type="expression" dxfId="977" priority="314">
      <formula>INDIRECT(ADDRESS(ROW(),COLUMN()))=TRUNC(INDIRECT(ADDRESS(ROW(),COLUMN())))</formula>
    </cfRule>
  </conditionalFormatting>
  <conditionalFormatting sqref="I34">
    <cfRule type="expression" dxfId="976" priority="313">
      <formula>INDIRECT(ADDRESS(ROW(),COLUMN()))=TRUNC(INDIRECT(ADDRESS(ROW(),COLUMN())))</formula>
    </cfRule>
  </conditionalFormatting>
  <conditionalFormatting sqref="G45">
    <cfRule type="expression" dxfId="975" priority="312">
      <formula>INDIRECT(ADDRESS(ROW(),COLUMN()))=TRUNC(INDIRECT(ADDRESS(ROW(),COLUMN())))</formula>
    </cfRule>
  </conditionalFormatting>
  <conditionalFormatting sqref="G46:G47">
    <cfRule type="expression" dxfId="974" priority="311">
      <formula>INDIRECT(ADDRESS(ROW(),COLUMN()))=TRUNC(INDIRECT(ADDRESS(ROW(),COLUMN())))</formula>
    </cfRule>
  </conditionalFormatting>
  <conditionalFormatting sqref="I46:I47">
    <cfRule type="expression" dxfId="973" priority="310">
      <formula>INDIRECT(ADDRESS(ROW(),COLUMN()))=TRUNC(INDIRECT(ADDRESS(ROW(),COLUMN())))</formula>
    </cfRule>
  </conditionalFormatting>
  <conditionalFormatting sqref="I169">
    <cfRule type="expression" dxfId="972" priority="308">
      <formula>INDIRECT(ADDRESS(ROW(),COLUMN()))=TRUNC(INDIRECT(ADDRESS(ROW(),COLUMN())))</formula>
    </cfRule>
  </conditionalFormatting>
  <conditionalFormatting sqref="L169">
    <cfRule type="expression" dxfId="971" priority="307">
      <formula>INDIRECT(ADDRESS(ROW(),COLUMN()))=TRUNC(INDIRECT(ADDRESS(ROW(),COLUMN())))</formula>
    </cfRule>
  </conditionalFormatting>
  <conditionalFormatting sqref="O169">
    <cfRule type="expression" dxfId="970" priority="306">
      <formula>INDIRECT(ADDRESS(ROW(),COLUMN()))=TRUNC(INDIRECT(ADDRESS(ROW(),COLUMN())))</formula>
    </cfRule>
  </conditionalFormatting>
  <conditionalFormatting sqref="G171:G218">
    <cfRule type="expression" dxfId="969" priority="305">
      <formula>INDIRECT(ADDRESS(ROW(),COLUMN()))=TRUNC(INDIRECT(ADDRESS(ROW(),COLUMN())))</formula>
    </cfRule>
  </conditionalFormatting>
  <conditionalFormatting sqref="I170:I218">
    <cfRule type="expression" dxfId="968" priority="304">
      <formula>INDIRECT(ADDRESS(ROW(),COLUMN()))=TRUNC(INDIRECT(ADDRESS(ROW(),COLUMN())))</formula>
    </cfRule>
  </conditionalFormatting>
  <conditionalFormatting sqref="L170:L218">
    <cfRule type="expression" dxfId="967" priority="303">
      <formula>INDIRECT(ADDRESS(ROW(),COLUMN()))=TRUNC(INDIRECT(ADDRESS(ROW(),COLUMN())))</formula>
    </cfRule>
  </conditionalFormatting>
  <conditionalFormatting sqref="O170:O218">
    <cfRule type="expression" dxfId="966" priority="302">
      <formula>INDIRECT(ADDRESS(ROW(),COLUMN()))=TRUNC(INDIRECT(ADDRESS(ROW(),COLUMN())))</formula>
    </cfRule>
  </conditionalFormatting>
  <conditionalFormatting sqref="O107:O159 G107:G159 I107:I159 L107:L159">
    <cfRule type="expression" dxfId="965" priority="301">
      <formula>INDIRECT(ADDRESS(ROW(),COLUMN()))=TRUNC(INDIRECT(ADDRESS(ROW(),COLUMN())))</formula>
    </cfRule>
  </conditionalFormatting>
  <conditionalFormatting sqref="G169">
    <cfRule type="expression" dxfId="964" priority="3">
      <formula>INDIRECT(ADDRESS(ROW(),COLUMN()))=TRUNC(INDIRECT(ADDRESS(ROW(),COLUMN())))</formula>
    </cfRule>
  </conditionalFormatting>
  <conditionalFormatting sqref="G170">
    <cfRule type="expression" dxfId="963" priority="2">
      <formula>INDIRECT(ADDRESS(ROW(),COLUMN()))=TRUNC(INDIRECT(ADDRESS(ROW(),COLUMN())))</formula>
    </cfRule>
  </conditionalFormatting>
  <conditionalFormatting sqref="M6:Q7">
    <cfRule type="cellIs" dxfId="962"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75</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97</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2-8</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100</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961" priority="372">
      <formula>INDIRECT(ADDRESS(ROW(),COLUMN()))=TRUNC(INDIRECT(ADDRESS(ROW(),COLUMN())))</formula>
    </cfRule>
  </conditionalFormatting>
  <conditionalFormatting sqref="O27:O50">
    <cfRule type="expression" dxfId="960" priority="368">
      <formula>INDIRECT(ADDRESS(ROW(),COLUMN()))=TRUNC(INDIRECT(ADDRESS(ROW(),COLUMN())))</formula>
    </cfRule>
  </conditionalFormatting>
  <conditionalFormatting sqref="G48:G50">
    <cfRule type="expression" dxfId="959" priority="371">
      <formula>INDIRECT(ADDRESS(ROW(),COLUMN()))=TRUNC(INDIRECT(ADDRESS(ROW(),COLUMN())))</formula>
    </cfRule>
  </conditionalFormatting>
  <conditionalFormatting sqref="I45 I48:I50">
    <cfRule type="expression" dxfId="958" priority="370">
      <formula>INDIRECT(ADDRESS(ROW(),COLUMN()))=TRUNC(INDIRECT(ADDRESS(ROW(),COLUMN())))</formula>
    </cfRule>
  </conditionalFormatting>
  <conditionalFormatting sqref="L29:L50">
    <cfRule type="expression" dxfId="957" priority="369">
      <formula>INDIRECT(ADDRESS(ROW(),COLUMN()))=TRUNC(INDIRECT(ADDRESS(ROW(),COLUMN())))</formula>
    </cfRule>
  </conditionalFormatting>
  <conditionalFormatting sqref="O10">
    <cfRule type="expression" dxfId="956" priority="366">
      <formula>INDIRECT(ADDRESS(ROW(),COLUMN()))=TRUNC(INDIRECT(ADDRESS(ROW(),COLUMN())))</formula>
    </cfRule>
  </conditionalFormatting>
  <conditionalFormatting sqref="L10">
    <cfRule type="expression" dxfId="955" priority="367">
      <formula>INDIRECT(ADDRESS(ROW(),COLUMN()))=TRUNC(INDIRECT(ADDRESS(ROW(),COLUMN())))</formula>
    </cfRule>
  </conditionalFormatting>
  <conditionalFormatting sqref="O11">
    <cfRule type="expression" dxfId="954" priority="364">
      <formula>INDIRECT(ADDRESS(ROW(),COLUMN()))=TRUNC(INDIRECT(ADDRESS(ROW(),COLUMN())))</formula>
    </cfRule>
  </conditionalFormatting>
  <conditionalFormatting sqref="L11">
    <cfRule type="expression" dxfId="953" priority="365">
      <formula>INDIRECT(ADDRESS(ROW(),COLUMN()))=TRUNC(INDIRECT(ADDRESS(ROW(),COLUMN())))</formula>
    </cfRule>
  </conditionalFormatting>
  <conditionalFormatting sqref="O12:O26">
    <cfRule type="expression" dxfId="952" priority="361">
      <formula>INDIRECT(ADDRESS(ROW(),COLUMN()))=TRUNC(INDIRECT(ADDRESS(ROW(),COLUMN())))</formula>
    </cfRule>
  </conditionalFormatting>
  <conditionalFormatting sqref="I21:I25">
    <cfRule type="expression" dxfId="951" priority="363">
      <formula>INDIRECT(ADDRESS(ROW(),COLUMN()))=TRUNC(INDIRECT(ADDRESS(ROW(),COLUMN())))</formula>
    </cfRule>
  </conditionalFormatting>
  <conditionalFormatting sqref="L12:L25">
    <cfRule type="expression" dxfId="950" priority="362">
      <formula>INDIRECT(ADDRESS(ROW(),COLUMN()))=TRUNC(INDIRECT(ADDRESS(ROW(),COLUMN())))</formula>
    </cfRule>
  </conditionalFormatting>
  <conditionalFormatting sqref="G10 G15">
    <cfRule type="expression" dxfId="949" priority="360">
      <formula>INDIRECT(ADDRESS(ROW(),COLUMN()))=TRUNC(INDIRECT(ADDRESS(ROW(),COLUMN())))</formula>
    </cfRule>
  </conditionalFormatting>
  <conditionalFormatting sqref="I10 I15">
    <cfRule type="expression" dxfId="948" priority="359">
      <formula>INDIRECT(ADDRESS(ROW(),COLUMN()))=TRUNC(INDIRECT(ADDRESS(ROW(),COLUMN())))</formula>
    </cfRule>
  </conditionalFormatting>
  <conditionalFormatting sqref="G12">
    <cfRule type="expression" dxfId="947" priority="358">
      <formula>INDIRECT(ADDRESS(ROW(),COLUMN()))=TRUNC(INDIRECT(ADDRESS(ROW(),COLUMN())))</formula>
    </cfRule>
  </conditionalFormatting>
  <conditionalFormatting sqref="I12">
    <cfRule type="expression" dxfId="946" priority="357">
      <formula>INDIRECT(ADDRESS(ROW(),COLUMN()))=TRUNC(INDIRECT(ADDRESS(ROW(),COLUMN())))</formula>
    </cfRule>
  </conditionalFormatting>
  <conditionalFormatting sqref="G14">
    <cfRule type="expression" dxfId="945" priority="356">
      <formula>INDIRECT(ADDRESS(ROW(),COLUMN()))=TRUNC(INDIRECT(ADDRESS(ROW(),COLUMN())))</formula>
    </cfRule>
  </conditionalFormatting>
  <conditionalFormatting sqref="I14">
    <cfRule type="expression" dxfId="944" priority="355">
      <formula>INDIRECT(ADDRESS(ROW(),COLUMN()))=TRUNC(INDIRECT(ADDRESS(ROW(),COLUMN())))</formula>
    </cfRule>
  </conditionalFormatting>
  <conditionalFormatting sqref="G11">
    <cfRule type="expression" dxfId="943" priority="354">
      <formula>INDIRECT(ADDRESS(ROW(),COLUMN()))=TRUNC(INDIRECT(ADDRESS(ROW(),COLUMN())))</formula>
    </cfRule>
  </conditionalFormatting>
  <conditionalFormatting sqref="I11">
    <cfRule type="expression" dxfId="942" priority="353">
      <formula>INDIRECT(ADDRESS(ROW(),COLUMN()))=TRUNC(INDIRECT(ADDRESS(ROW(),COLUMN())))</formula>
    </cfRule>
  </conditionalFormatting>
  <conditionalFormatting sqref="G13">
    <cfRule type="expression" dxfId="941" priority="352">
      <formula>INDIRECT(ADDRESS(ROW(),COLUMN()))=TRUNC(INDIRECT(ADDRESS(ROW(),COLUMN())))</formula>
    </cfRule>
  </conditionalFormatting>
  <conditionalFormatting sqref="I13">
    <cfRule type="expression" dxfId="940" priority="351">
      <formula>INDIRECT(ADDRESS(ROW(),COLUMN()))=TRUNC(INDIRECT(ADDRESS(ROW(),COLUMN())))</formula>
    </cfRule>
  </conditionalFormatting>
  <conditionalFormatting sqref="G16 G19">
    <cfRule type="expression" dxfId="939" priority="350">
      <formula>INDIRECT(ADDRESS(ROW(),COLUMN()))=TRUNC(INDIRECT(ADDRESS(ROW(),COLUMN())))</formula>
    </cfRule>
  </conditionalFormatting>
  <conditionalFormatting sqref="I16 I19">
    <cfRule type="expression" dxfId="938" priority="349">
      <formula>INDIRECT(ADDRESS(ROW(),COLUMN()))=TRUNC(INDIRECT(ADDRESS(ROW(),COLUMN())))</formula>
    </cfRule>
  </conditionalFormatting>
  <conditionalFormatting sqref="G17">
    <cfRule type="expression" dxfId="937" priority="348">
      <formula>INDIRECT(ADDRESS(ROW(),COLUMN()))=TRUNC(INDIRECT(ADDRESS(ROW(),COLUMN())))</formula>
    </cfRule>
  </conditionalFormatting>
  <conditionalFormatting sqref="I17">
    <cfRule type="expression" dxfId="936" priority="347">
      <formula>INDIRECT(ADDRESS(ROW(),COLUMN()))=TRUNC(INDIRECT(ADDRESS(ROW(),COLUMN())))</formula>
    </cfRule>
  </conditionalFormatting>
  <conditionalFormatting sqref="G18">
    <cfRule type="expression" dxfId="935" priority="346">
      <formula>INDIRECT(ADDRESS(ROW(),COLUMN()))=TRUNC(INDIRECT(ADDRESS(ROW(),COLUMN())))</formula>
    </cfRule>
  </conditionalFormatting>
  <conditionalFormatting sqref="I18">
    <cfRule type="expression" dxfId="934" priority="345">
      <formula>INDIRECT(ADDRESS(ROW(),COLUMN()))=TRUNC(INDIRECT(ADDRESS(ROW(),COLUMN())))</formula>
    </cfRule>
  </conditionalFormatting>
  <conditionalFormatting sqref="G20">
    <cfRule type="expression" dxfId="933" priority="344">
      <formula>INDIRECT(ADDRESS(ROW(),COLUMN()))=TRUNC(INDIRECT(ADDRESS(ROW(),COLUMN())))</formula>
    </cfRule>
  </conditionalFormatting>
  <conditionalFormatting sqref="I20">
    <cfRule type="expression" dxfId="932" priority="343">
      <formula>INDIRECT(ADDRESS(ROW(),COLUMN()))=TRUNC(INDIRECT(ADDRESS(ROW(),COLUMN())))</formula>
    </cfRule>
  </conditionalFormatting>
  <conditionalFormatting sqref="G21 G23">
    <cfRule type="expression" dxfId="931" priority="342">
      <formula>INDIRECT(ADDRESS(ROW(),COLUMN()))=TRUNC(INDIRECT(ADDRESS(ROW(),COLUMN())))</formula>
    </cfRule>
  </conditionalFormatting>
  <conditionalFormatting sqref="G22">
    <cfRule type="expression" dxfId="930" priority="341">
      <formula>INDIRECT(ADDRESS(ROW(),COLUMN()))=TRUNC(INDIRECT(ADDRESS(ROW(),COLUMN())))</formula>
    </cfRule>
  </conditionalFormatting>
  <conditionalFormatting sqref="G24:G25">
    <cfRule type="expression" dxfId="929" priority="340">
      <formula>INDIRECT(ADDRESS(ROW(),COLUMN()))=TRUNC(INDIRECT(ADDRESS(ROW(),COLUMN())))</formula>
    </cfRule>
  </conditionalFormatting>
  <conditionalFormatting sqref="G26:G28">
    <cfRule type="expression" dxfId="928" priority="339">
      <formula>INDIRECT(ADDRESS(ROW(),COLUMN()))=TRUNC(INDIRECT(ADDRESS(ROW(),COLUMN())))</formula>
    </cfRule>
  </conditionalFormatting>
  <conditionalFormatting sqref="I26:I28">
    <cfRule type="expression" dxfId="927" priority="338">
      <formula>INDIRECT(ADDRESS(ROW(),COLUMN()))=TRUNC(INDIRECT(ADDRESS(ROW(),COLUMN())))</formula>
    </cfRule>
  </conditionalFormatting>
  <conditionalFormatting sqref="L26:L28">
    <cfRule type="expression" dxfId="926" priority="337">
      <formula>INDIRECT(ADDRESS(ROW(),COLUMN()))=TRUNC(INDIRECT(ADDRESS(ROW(),COLUMN())))</formula>
    </cfRule>
  </conditionalFormatting>
  <conditionalFormatting sqref="G29:G30">
    <cfRule type="expression" dxfId="925" priority="336">
      <formula>INDIRECT(ADDRESS(ROW(),COLUMN()))=TRUNC(INDIRECT(ADDRESS(ROW(),COLUMN())))</formula>
    </cfRule>
  </conditionalFormatting>
  <conditionalFormatting sqref="I29:I30">
    <cfRule type="expression" dxfId="924" priority="335">
      <formula>INDIRECT(ADDRESS(ROW(),COLUMN()))=TRUNC(INDIRECT(ADDRESS(ROW(),COLUMN())))</formula>
    </cfRule>
  </conditionalFormatting>
  <conditionalFormatting sqref="G31:G32 G42 G44">
    <cfRule type="expression" dxfId="923" priority="334">
      <formula>INDIRECT(ADDRESS(ROW(),COLUMN()))=TRUNC(INDIRECT(ADDRESS(ROW(),COLUMN())))</formula>
    </cfRule>
  </conditionalFormatting>
  <conditionalFormatting sqref="I31:I32 I42 I44">
    <cfRule type="expression" dxfId="922" priority="333">
      <formula>INDIRECT(ADDRESS(ROW(),COLUMN()))=TRUNC(INDIRECT(ADDRESS(ROW(),COLUMN())))</formula>
    </cfRule>
  </conditionalFormatting>
  <conditionalFormatting sqref="G40">
    <cfRule type="expression" dxfId="921" priority="332">
      <formula>INDIRECT(ADDRESS(ROW(),COLUMN()))=TRUNC(INDIRECT(ADDRESS(ROW(),COLUMN())))</formula>
    </cfRule>
  </conditionalFormatting>
  <conditionalFormatting sqref="I40">
    <cfRule type="expression" dxfId="920" priority="331">
      <formula>INDIRECT(ADDRESS(ROW(),COLUMN()))=TRUNC(INDIRECT(ADDRESS(ROW(),COLUMN())))</formula>
    </cfRule>
  </conditionalFormatting>
  <conditionalFormatting sqref="G37">
    <cfRule type="expression" dxfId="919" priority="330">
      <formula>INDIRECT(ADDRESS(ROW(),COLUMN()))=TRUNC(INDIRECT(ADDRESS(ROW(),COLUMN())))</formula>
    </cfRule>
  </conditionalFormatting>
  <conditionalFormatting sqref="I37">
    <cfRule type="expression" dxfId="918" priority="329">
      <formula>INDIRECT(ADDRESS(ROW(),COLUMN()))=TRUNC(INDIRECT(ADDRESS(ROW(),COLUMN())))</formula>
    </cfRule>
  </conditionalFormatting>
  <conditionalFormatting sqref="G38">
    <cfRule type="expression" dxfId="917" priority="328">
      <formula>INDIRECT(ADDRESS(ROW(),COLUMN()))=TRUNC(INDIRECT(ADDRESS(ROW(),COLUMN())))</formula>
    </cfRule>
  </conditionalFormatting>
  <conditionalFormatting sqref="I38">
    <cfRule type="expression" dxfId="916" priority="327">
      <formula>INDIRECT(ADDRESS(ROW(),COLUMN()))=TRUNC(INDIRECT(ADDRESS(ROW(),COLUMN())))</formula>
    </cfRule>
  </conditionalFormatting>
  <conditionalFormatting sqref="G41">
    <cfRule type="expression" dxfId="915" priority="326">
      <formula>INDIRECT(ADDRESS(ROW(),COLUMN()))=TRUNC(INDIRECT(ADDRESS(ROW(),COLUMN())))</formula>
    </cfRule>
  </conditionalFormatting>
  <conditionalFormatting sqref="I41">
    <cfRule type="expression" dxfId="914" priority="325">
      <formula>INDIRECT(ADDRESS(ROW(),COLUMN()))=TRUNC(INDIRECT(ADDRESS(ROW(),COLUMN())))</formula>
    </cfRule>
  </conditionalFormatting>
  <conditionalFormatting sqref="G43">
    <cfRule type="expression" dxfId="913" priority="324">
      <formula>INDIRECT(ADDRESS(ROW(),COLUMN()))=TRUNC(INDIRECT(ADDRESS(ROW(),COLUMN())))</formula>
    </cfRule>
  </conditionalFormatting>
  <conditionalFormatting sqref="I43">
    <cfRule type="expression" dxfId="912" priority="323">
      <formula>INDIRECT(ADDRESS(ROW(),COLUMN()))=TRUNC(INDIRECT(ADDRESS(ROW(),COLUMN())))</formula>
    </cfRule>
  </conditionalFormatting>
  <conditionalFormatting sqref="G36">
    <cfRule type="expression" dxfId="911" priority="322">
      <formula>INDIRECT(ADDRESS(ROW(),COLUMN()))=TRUNC(INDIRECT(ADDRESS(ROW(),COLUMN())))</formula>
    </cfRule>
  </conditionalFormatting>
  <conditionalFormatting sqref="I36">
    <cfRule type="expression" dxfId="910" priority="321">
      <formula>INDIRECT(ADDRESS(ROW(),COLUMN()))=TRUNC(INDIRECT(ADDRESS(ROW(),COLUMN())))</formula>
    </cfRule>
  </conditionalFormatting>
  <conditionalFormatting sqref="G39">
    <cfRule type="expression" dxfId="909" priority="320">
      <formula>INDIRECT(ADDRESS(ROW(),COLUMN()))=TRUNC(INDIRECT(ADDRESS(ROW(),COLUMN())))</formula>
    </cfRule>
  </conditionalFormatting>
  <conditionalFormatting sqref="I39">
    <cfRule type="expression" dxfId="908" priority="319">
      <formula>INDIRECT(ADDRESS(ROW(),COLUMN()))=TRUNC(INDIRECT(ADDRESS(ROW(),COLUMN())))</formula>
    </cfRule>
  </conditionalFormatting>
  <conditionalFormatting sqref="G35">
    <cfRule type="expression" dxfId="907" priority="318">
      <formula>INDIRECT(ADDRESS(ROW(),COLUMN()))=TRUNC(INDIRECT(ADDRESS(ROW(),COLUMN())))</formula>
    </cfRule>
  </conditionalFormatting>
  <conditionalFormatting sqref="I35">
    <cfRule type="expression" dxfId="906" priority="317">
      <formula>INDIRECT(ADDRESS(ROW(),COLUMN()))=TRUNC(INDIRECT(ADDRESS(ROW(),COLUMN())))</formula>
    </cfRule>
  </conditionalFormatting>
  <conditionalFormatting sqref="G33">
    <cfRule type="expression" dxfId="905" priority="316">
      <formula>INDIRECT(ADDRESS(ROW(),COLUMN()))=TRUNC(INDIRECT(ADDRESS(ROW(),COLUMN())))</formula>
    </cfRule>
  </conditionalFormatting>
  <conditionalFormatting sqref="I33">
    <cfRule type="expression" dxfId="904" priority="315">
      <formula>INDIRECT(ADDRESS(ROW(),COLUMN()))=TRUNC(INDIRECT(ADDRESS(ROW(),COLUMN())))</formula>
    </cfRule>
  </conditionalFormatting>
  <conditionalFormatting sqref="G34">
    <cfRule type="expression" dxfId="903" priority="314">
      <formula>INDIRECT(ADDRESS(ROW(),COLUMN()))=TRUNC(INDIRECT(ADDRESS(ROW(),COLUMN())))</formula>
    </cfRule>
  </conditionalFormatting>
  <conditionalFormatting sqref="I34">
    <cfRule type="expression" dxfId="902" priority="313">
      <formula>INDIRECT(ADDRESS(ROW(),COLUMN()))=TRUNC(INDIRECT(ADDRESS(ROW(),COLUMN())))</formula>
    </cfRule>
  </conditionalFormatting>
  <conditionalFormatting sqref="G45">
    <cfRule type="expression" dxfId="901" priority="312">
      <formula>INDIRECT(ADDRESS(ROW(),COLUMN()))=TRUNC(INDIRECT(ADDRESS(ROW(),COLUMN())))</formula>
    </cfRule>
  </conditionalFormatting>
  <conditionalFormatting sqref="G46:G47">
    <cfRule type="expression" dxfId="900" priority="311">
      <formula>INDIRECT(ADDRESS(ROW(),COLUMN()))=TRUNC(INDIRECT(ADDRESS(ROW(),COLUMN())))</formula>
    </cfRule>
  </conditionalFormatting>
  <conditionalFormatting sqref="I46:I47">
    <cfRule type="expression" dxfId="899" priority="310">
      <formula>INDIRECT(ADDRESS(ROW(),COLUMN()))=TRUNC(INDIRECT(ADDRESS(ROW(),COLUMN())))</formula>
    </cfRule>
  </conditionalFormatting>
  <conditionalFormatting sqref="I169">
    <cfRule type="expression" dxfId="898" priority="308">
      <formula>INDIRECT(ADDRESS(ROW(),COLUMN()))=TRUNC(INDIRECT(ADDRESS(ROW(),COLUMN())))</formula>
    </cfRule>
  </conditionalFormatting>
  <conditionalFormatting sqref="L169">
    <cfRule type="expression" dxfId="897" priority="307">
      <formula>INDIRECT(ADDRESS(ROW(),COLUMN()))=TRUNC(INDIRECT(ADDRESS(ROW(),COLUMN())))</formula>
    </cfRule>
  </conditionalFormatting>
  <conditionalFormatting sqref="O169">
    <cfRule type="expression" dxfId="896" priority="306">
      <formula>INDIRECT(ADDRESS(ROW(),COLUMN()))=TRUNC(INDIRECT(ADDRESS(ROW(),COLUMN())))</formula>
    </cfRule>
  </conditionalFormatting>
  <conditionalFormatting sqref="G171:G218">
    <cfRule type="expression" dxfId="895" priority="305">
      <formula>INDIRECT(ADDRESS(ROW(),COLUMN()))=TRUNC(INDIRECT(ADDRESS(ROW(),COLUMN())))</formula>
    </cfRule>
  </conditionalFormatting>
  <conditionalFormatting sqref="I170:I218">
    <cfRule type="expression" dxfId="894" priority="304">
      <formula>INDIRECT(ADDRESS(ROW(),COLUMN()))=TRUNC(INDIRECT(ADDRESS(ROW(),COLUMN())))</formula>
    </cfRule>
  </conditionalFormatting>
  <conditionalFormatting sqref="L170:L218">
    <cfRule type="expression" dxfId="893" priority="303">
      <formula>INDIRECT(ADDRESS(ROW(),COLUMN()))=TRUNC(INDIRECT(ADDRESS(ROW(),COLUMN())))</formula>
    </cfRule>
  </conditionalFormatting>
  <conditionalFormatting sqref="O170:O218">
    <cfRule type="expression" dxfId="892" priority="302">
      <formula>INDIRECT(ADDRESS(ROW(),COLUMN()))=TRUNC(INDIRECT(ADDRESS(ROW(),COLUMN())))</formula>
    </cfRule>
  </conditionalFormatting>
  <conditionalFormatting sqref="O107:O159 G107:G159 I107:I159 L107:L159">
    <cfRule type="expression" dxfId="891" priority="301">
      <formula>INDIRECT(ADDRESS(ROW(),COLUMN()))=TRUNC(INDIRECT(ADDRESS(ROW(),COLUMN())))</formula>
    </cfRule>
  </conditionalFormatting>
  <conditionalFormatting sqref="G169">
    <cfRule type="expression" dxfId="890" priority="3">
      <formula>INDIRECT(ADDRESS(ROW(),COLUMN()))=TRUNC(INDIRECT(ADDRESS(ROW(),COLUMN())))</formula>
    </cfRule>
  </conditionalFormatting>
  <conditionalFormatting sqref="G170">
    <cfRule type="expression" dxfId="889" priority="2">
      <formula>INDIRECT(ADDRESS(ROW(),COLUMN()))=TRUNC(INDIRECT(ADDRESS(ROW(),COLUMN())))</formula>
    </cfRule>
  </conditionalFormatting>
  <conditionalFormatting sqref="M6:Q7">
    <cfRule type="cellIs" dxfId="888"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76</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97</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2-9</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96</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887" priority="372">
      <formula>INDIRECT(ADDRESS(ROW(),COLUMN()))=TRUNC(INDIRECT(ADDRESS(ROW(),COLUMN())))</formula>
    </cfRule>
  </conditionalFormatting>
  <conditionalFormatting sqref="O27:O50">
    <cfRule type="expression" dxfId="886" priority="368">
      <formula>INDIRECT(ADDRESS(ROW(),COLUMN()))=TRUNC(INDIRECT(ADDRESS(ROW(),COLUMN())))</formula>
    </cfRule>
  </conditionalFormatting>
  <conditionalFormatting sqref="G48:G50">
    <cfRule type="expression" dxfId="885" priority="371">
      <formula>INDIRECT(ADDRESS(ROW(),COLUMN()))=TRUNC(INDIRECT(ADDRESS(ROW(),COLUMN())))</formula>
    </cfRule>
  </conditionalFormatting>
  <conditionalFormatting sqref="I45 I48:I50">
    <cfRule type="expression" dxfId="884" priority="370">
      <formula>INDIRECT(ADDRESS(ROW(),COLUMN()))=TRUNC(INDIRECT(ADDRESS(ROW(),COLUMN())))</formula>
    </cfRule>
  </conditionalFormatting>
  <conditionalFormatting sqref="L29:L50">
    <cfRule type="expression" dxfId="883" priority="369">
      <formula>INDIRECT(ADDRESS(ROW(),COLUMN()))=TRUNC(INDIRECT(ADDRESS(ROW(),COLUMN())))</formula>
    </cfRule>
  </conditionalFormatting>
  <conditionalFormatting sqref="O10">
    <cfRule type="expression" dxfId="882" priority="366">
      <formula>INDIRECT(ADDRESS(ROW(),COLUMN()))=TRUNC(INDIRECT(ADDRESS(ROW(),COLUMN())))</formula>
    </cfRule>
  </conditionalFormatting>
  <conditionalFormatting sqref="L10">
    <cfRule type="expression" dxfId="881" priority="367">
      <formula>INDIRECT(ADDRESS(ROW(),COLUMN()))=TRUNC(INDIRECT(ADDRESS(ROW(),COLUMN())))</formula>
    </cfRule>
  </conditionalFormatting>
  <conditionalFormatting sqref="O11">
    <cfRule type="expression" dxfId="880" priority="364">
      <formula>INDIRECT(ADDRESS(ROW(),COLUMN()))=TRUNC(INDIRECT(ADDRESS(ROW(),COLUMN())))</formula>
    </cfRule>
  </conditionalFormatting>
  <conditionalFormatting sqref="L11">
    <cfRule type="expression" dxfId="879" priority="365">
      <formula>INDIRECT(ADDRESS(ROW(),COLUMN()))=TRUNC(INDIRECT(ADDRESS(ROW(),COLUMN())))</formula>
    </cfRule>
  </conditionalFormatting>
  <conditionalFormatting sqref="O12:O26">
    <cfRule type="expression" dxfId="878" priority="361">
      <formula>INDIRECT(ADDRESS(ROW(),COLUMN()))=TRUNC(INDIRECT(ADDRESS(ROW(),COLUMN())))</formula>
    </cfRule>
  </conditionalFormatting>
  <conditionalFormatting sqref="I21:I25">
    <cfRule type="expression" dxfId="877" priority="363">
      <formula>INDIRECT(ADDRESS(ROW(),COLUMN()))=TRUNC(INDIRECT(ADDRESS(ROW(),COLUMN())))</formula>
    </cfRule>
  </conditionalFormatting>
  <conditionalFormatting sqref="L12:L25">
    <cfRule type="expression" dxfId="876" priority="362">
      <formula>INDIRECT(ADDRESS(ROW(),COLUMN()))=TRUNC(INDIRECT(ADDRESS(ROW(),COLUMN())))</formula>
    </cfRule>
  </conditionalFormatting>
  <conditionalFormatting sqref="G10 G15">
    <cfRule type="expression" dxfId="875" priority="360">
      <formula>INDIRECT(ADDRESS(ROW(),COLUMN()))=TRUNC(INDIRECT(ADDRESS(ROW(),COLUMN())))</formula>
    </cfRule>
  </conditionalFormatting>
  <conditionalFormatting sqref="I10 I15">
    <cfRule type="expression" dxfId="874" priority="359">
      <formula>INDIRECT(ADDRESS(ROW(),COLUMN()))=TRUNC(INDIRECT(ADDRESS(ROW(),COLUMN())))</formula>
    </cfRule>
  </conditionalFormatting>
  <conditionalFormatting sqref="G12">
    <cfRule type="expression" dxfId="873" priority="358">
      <formula>INDIRECT(ADDRESS(ROW(),COLUMN()))=TRUNC(INDIRECT(ADDRESS(ROW(),COLUMN())))</formula>
    </cfRule>
  </conditionalFormatting>
  <conditionalFormatting sqref="I12">
    <cfRule type="expression" dxfId="872" priority="357">
      <formula>INDIRECT(ADDRESS(ROW(),COLUMN()))=TRUNC(INDIRECT(ADDRESS(ROW(),COLUMN())))</formula>
    </cfRule>
  </conditionalFormatting>
  <conditionalFormatting sqref="G14">
    <cfRule type="expression" dxfId="871" priority="356">
      <formula>INDIRECT(ADDRESS(ROW(),COLUMN()))=TRUNC(INDIRECT(ADDRESS(ROW(),COLUMN())))</formula>
    </cfRule>
  </conditionalFormatting>
  <conditionalFormatting sqref="I14">
    <cfRule type="expression" dxfId="870" priority="355">
      <formula>INDIRECT(ADDRESS(ROW(),COLUMN()))=TRUNC(INDIRECT(ADDRESS(ROW(),COLUMN())))</formula>
    </cfRule>
  </conditionalFormatting>
  <conditionalFormatting sqref="G11">
    <cfRule type="expression" dxfId="869" priority="354">
      <formula>INDIRECT(ADDRESS(ROW(),COLUMN()))=TRUNC(INDIRECT(ADDRESS(ROW(),COLUMN())))</formula>
    </cfRule>
  </conditionalFormatting>
  <conditionalFormatting sqref="I11">
    <cfRule type="expression" dxfId="868" priority="353">
      <formula>INDIRECT(ADDRESS(ROW(),COLUMN()))=TRUNC(INDIRECT(ADDRESS(ROW(),COLUMN())))</formula>
    </cfRule>
  </conditionalFormatting>
  <conditionalFormatting sqref="G13">
    <cfRule type="expression" dxfId="867" priority="352">
      <formula>INDIRECT(ADDRESS(ROW(),COLUMN()))=TRUNC(INDIRECT(ADDRESS(ROW(),COLUMN())))</formula>
    </cfRule>
  </conditionalFormatting>
  <conditionalFormatting sqref="I13">
    <cfRule type="expression" dxfId="866" priority="351">
      <formula>INDIRECT(ADDRESS(ROW(),COLUMN()))=TRUNC(INDIRECT(ADDRESS(ROW(),COLUMN())))</formula>
    </cfRule>
  </conditionalFormatting>
  <conditionalFormatting sqref="G16 G19">
    <cfRule type="expression" dxfId="865" priority="350">
      <formula>INDIRECT(ADDRESS(ROW(),COLUMN()))=TRUNC(INDIRECT(ADDRESS(ROW(),COLUMN())))</formula>
    </cfRule>
  </conditionalFormatting>
  <conditionalFormatting sqref="I16 I19">
    <cfRule type="expression" dxfId="864" priority="349">
      <formula>INDIRECT(ADDRESS(ROW(),COLUMN()))=TRUNC(INDIRECT(ADDRESS(ROW(),COLUMN())))</formula>
    </cfRule>
  </conditionalFormatting>
  <conditionalFormatting sqref="G17">
    <cfRule type="expression" dxfId="863" priority="348">
      <formula>INDIRECT(ADDRESS(ROW(),COLUMN()))=TRUNC(INDIRECT(ADDRESS(ROW(),COLUMN())))</formula>
    </cfRule>
  </conditionalFormatting>
  <conditionalFormatting sqref="I17">
    <cfRule type="expression" dxfId="862" priority="347">
      <formula>INDIRECT(ADDRESS(ROW(),COLUMN()))=TRUNC(INDIRECT(ADDRESS(ROW(),COLUMN())))</formula>
    </cfRule>
  </conditionalFormatting>
  <conditionalFormatting sqref="G18">
    <cfRule type="expression" dxfId="861" priority="346">
      <formula>INDIRECT(ADDRESS(ROW(),COLUMN()))=TRUNC(INDIRECT(ADDRESS(ROW(),COLUMN())))</formula>
    </cfRule>
  </conditionalFormatting>
  <conditionalFormatting sqref="I18">
    <cfRule type="expression" dxfId="860" priority="345">
      <formula>INDIRECT(ADDRESS(ROW(),COLUMN()))=TRUNC(INDIRECT(ADDRESS(ROW(),COLUMN())))</formula>
    </cfRule>
  </conditionalFormatting>
  <conditionalFormatting sqref="G20">
    <cfRule type="expression" dxfId="859" priority="344">
      <formula>INDIRECT(ADDRESS(ROW(),COLUMN()))=TRUNC(INDIRECT(ADDRESS(ROW(),COLUMN())))</formula>
    </cfRule>
  </conditionalFormatting>
  <conditionalFormatting sqref="I20">
    <cfRule type="expression" dxfId="858" priority="343">
      <formula>INDIRECT(ADDRESS(ROW(),COLUMN()))=TRUNC(INDIRECT(ADDRESS(ROW(),COLUMN())))</formula>
    </cfRule>
  </conditionalFormatting>
  <conditionalFormatting sqref="G21 G23">
    <cfRule type="expression" dxfId="857" priority="342">
      <formula>INDIRECT(ADDRESS(ROW(),COLUMN()))=TRUNC(INDIRECT(ADDRESS(ROW(),COLUMN())))</formula>
    </cfRule>
  </conditionalFormatting>
  <conditionalFormatting sqref="G22">
    <cfRule type="expression" dxfId="856" priority="341">
      <formula>INDIRECT(ADDRESS(ROW(),COLUMN()))=TRUNC(INDIRECT(ADDRESS(ROW(),COLUMN())))</formula>
    </cfRule>
  </conditionalFormatting>
  <conditionalFormatting sqref="G24:G25">
    <cfRule type="expression" dxfId="855" priority="340">
      <formula>INDIRECT(ADDRESS(ROW(),COLUMN()))=TRUNC(INDIRECT(ADDRESS(ROW(),COLUMN())))</formula>
    </cfRule>
  </conditionalFormatting>
  <conditionalFormatting sqref="G26:G28">
    <cfRule type="expression" dxfId="854" priority="339">
      <formula>INDIRECT(ADDRESS(ROW(),COLUMN()))=TRUNC(INDIRECT(ADDRESS(ROW(),COLUMN())))</formula>
    </cfRule>
  </conditionalFormatting>
  <conditionalFormatting sqref="I26:I28">
    <cfRule type="expression" dxfId="853" priority="338">
      <formula>INDIRECT(ADDRESS(ROW(),COLUMN()))=TRUNC(INDIRECT(ADDRESS(ROW(),COLUMN())))</formula>
    </cfRule>
  </conditionalFormatting>
  <conditionalFormatting sqref="L26:L28">
    <cfRule type="expression" dxfId="852" priority="337">
      <formula>INDIRECT(ADDRESS(ROW(),COLUMN()))=TRUNC(INDIRECT(ADDRESS(ROW(),COLUMN())))</formula>
    </cfRule>
  </conditionalFormatting>
  <conditionalFormatting sqref="G29:G30">
    <cfRule type="expression" dxfId="851" priority="336">
      <formula>INDIRECT(ADDRESS(ROW(),COLUMN()))=TRUNC(INDIRECT(ADDRESS(ROW(),COLUMN())))</formula>
    </cfRule>
  </conditionalFormatting>
  <conditionalFormatting sqref="I29:I30">
    <cfRule type="expression" dxfId="850" priority="335">
      <formula>INDIRECT(ADDRESS(ROW(),COLUMN()))=TRUNC(INDIRECT(ADDRESS(ROW(),COLUMN())))</formula>
    </cfRule>
  </conditionalFormatting>
  <conditionalFormatting sqref="G31:G32 G42 G44">
    <cfRule type="expression" dxfId="849" priority="334">
      <formula>INDIRECT(ADDRESS(ROW(),COLUMN()))=TRUNC(INDIRECT(ADDRESS(ROW(),COLUMN())))</formula>
    </cfRule>
  </conditionalFormatting>
  <conditionalFormatting sqref="I31:I32 I42 I44">
    <cfRule type="expression" dxfId="848" priority="333">
      <formula>INDIRECT(ADDRESS(ROW(),COLUMN()))=TRUNC(INDIRECT(ADDRESS(ROW(),COLUMN())))</formula>
    </cfRule>
  </conditionalFormatting>
  <conditionalFormatting sqref="G40">
    <cfRule type="expression" dxfId="847" priority="332">
      <formula>INDIRECT(ADDRESS(ROW(),COLUMN()))=TRUNC(INDIRECT(ADDRESS(ROW(),COLUMN())))</formula>
    </cfRule>
  </conditionalFormatting>
  <conditionalFormatting sqref="I40">
    <cfRule type="expression" dxfId="846" priority="331">
      <formula>INDIRECT(ADDRESS(ROW(),COLUMN()))=TRUNC(INDIRECT(ADDRESS(ROW(),COLUMN())))</formula>
    </cfRule>
  </conditionalFormatting>
  <conditionalFormatting sqref="G37">
    <cfRule type="expression" dxfId="845" priority="330">
      <formula>INDIRECT(ADDRESS(ROW(),COLUMN()))=TRUNC(INDIRECT(ADDRESS(ROW(),COLUMN())))</formula>
    </cfRule>
  </conditionalFormatting>
  <conditionalFormatting sqref="I37">
    <cfRule type="expression" dxfId="844" priority="329">
      <formula>INDIRECT(ADDRESS(ROW(),COLUMN()))=TRUNC(INDIRECT(ADDRESS(ROW(),COLUMN())))</formula>
    </cfRule>
  </conditionalFormatting>
  <conditionalFormatting sqref="G38">
    <cfRule type="expression" dxfId="843" priority="328">
      <formula>INDIRECT(ADDRESS(ROW(),COLUMN()))=TRUNC(INDIRECT(ADDRESS(ROW(),COLUMN())))</formula>
    </cfRule>
  </conditionalFormatting>
  <conditionalFormatting sqref="I38">
    <cfRule type="expression" dxfId="842" priority="327">
      <formula>INDIRECT(ADDRESS(ROW(),COLUMN()))=TRUNC(INDIRECT(ADDRESS(ROW(),COLUMN())))</formula>
    </cfRule>
  </conditionalFormatting>
  <conditionalFormatting sqref="G41">
    <cfRule type="expression" dxfId="841" priority="326">
      <formula>INDIRECT(ADDRESS(ROW(),COLUMN()))=TRUNC(INDIRECT(ADDRESS(ROW(),COLUMN())))</formula>
    </cfRule>
  </conditionalFormatting>
  <conditionalFormatting sqref="I41">
    <cfRule type="expression" dxfId="840" priority="325">
      <formula>INDIRECT(ADDRESS(ROW(),COLUMN()))=TRUNC(INDIRECT(ADDRESS(ROW(),COLUMN())))</formula>
    </cfRule>
  </conditionalFormatting>
  <conditionalFormatting sqref="G43">
    <cfRule type="expression" dxfId="839" priority="324">
      <formula>INDIRECT(ADDRESS(ROW(),COLUMN()))=TRUNC(INDIRECT(ADDRESS(ROW(),COLUMN())))</formula>
    </cfRule>
  </conditionalFormatting>
  <conditionalFormatting sqref="I43">
    <cfRule type="expression" dxfId="838" priority="323">
      <formula>INDIRECT(ADDRESS(ROW(),COLUMN()))=TRUNC(INDIRECT(ADDRESS(ROW(),COLUMN())))</formula>
    </cfRule>
  </conditionalFormatting>
  <conditionalFormatting sqref="G36">
    <cfRule type="expression" dxfId="837" priority="322">
      <formula>INDIRECT(ADDRESS(ROW(),COLUMN()))=TRUNC(INDIRECT(ADDRESS(ROW(),COLUMN())))</formula>
    </cfRule>
  </conditionalFormatting>
  <conditionalFormatting sqref="I36">
    <cfRule type="expression" dxfId="836" priority="321">
      <formula>INDIRECT(ADDRESS(ROW(),COLUMN()))=TRUNC(INDIRECT(ADDRESS(ROW(),COLUMN())))</formula>
    </cfRule>
  </conditionalFormatting>
  <conditionalFormatting sqref="G39">
    <cfRule type="expression" dxfId="835" priority="320">
      <formula>INDIRECT(ADDRESS(ROW(),COLUMN()))=TRUNC(INDIRECT(ADDRESS(ROW(),COLUMN())))</formula>
    </cfRule>
  </conditionalFormatting>
  <conditionalFormatting sqref="I39">
    <cfRule type="expression" dxfId="834" priority="319">
      <formula>INDIRECT(ADDRESS(ROW(),COLUMN()))=TRUNC(INDIRECT(ADDRESS(ROW(),COLUMN())))</formula>
    </cfRule>
  </conditionalFormatting>
  <conditionalFormatting sqref="G35">
    <cfRule type="expression" dxfId="833" priority="318">
      <formula>INDIRECT(ADDRESS(ROW(),COLUMN()))=TRUNC(INDIRECT(ADDRESS(ROW(),COLUMN())))</formula>
    </cfRule>
  </conditionalFormatting>
  <conditionalFormatting sqref="I35">
    <cfRule type="expression" dxfId="832" priority="317">
      <formula>INDIRECT(ADDRESS(ROW(),COLUMN()))=TRUNC(INDIRECT(ADDRESS(ROW(),COLUMN())))</formula>
    </cfRule>
  </conditionalFormatting>
  <conditionalFormatting sqref="G33">
    <cfRule type="expression" dxfId="831" priority="316">
      <formula>INDIRECT(ADDRESS(ROW(),COLUMN()))=TRUNC(INDIRECT(ADDRESS(ROW(),COLUMN())))</formula>
    </cfRule>
  </conditionalFormatting>
  <conditionalFormatting sqref="I33">
    <cfRule type="expression" dxfId="830" priority="315">
      <formula>INDIRECT(ADDRESS(ROW(),COLUMN()))=TRUNC(INDIRECT(ADDRESS(ROW(),COLUMN())))</formula>
    </cfRule>
  </conditionalFormatting>
  <conditionalFormatting sqref="G34">
    <cfRule type="expression" dxfId="829" priority="314">
      <formula>INDIRECT(ADDRESS(ROW(),COLUMN()))=TRUNC(INDIRECT(ADDRESS(ROW(),COLUMN())))</formula>
    </cfRule>
  </conditionalFormatting>
  <conditionalFormatting sqref="I34">
    <cfRule type="expression" dxfId="828" priority="313">
      <formula>INDIRECT(ADDRESS(ROW(),COLUMN()))=TRUNC(INDIRECT(ADDRESS(ROW(),COLUMN())))</formula>
    </cfRule>
  </conditionalFormatting>
  <conditionalFormatting sqref="G45">
    <cfRule type="expression" dxfId="827" priority="312">
      <formula>INDIRECT(ADDRESS(ROW(),COLUMN()))=TRUNC(INDIRECT(ADDRESS(ROW(),COLUMN())))</formula>
    </cfRule>
  </conditionalFormatting>
  <conditionalFormatting sqref="G46:G47">
    <cfRule type="expression" dxfId="826" priority="311">
      <formula>INDIRECT(ADDRESS(ROW(),COLUMN()))=TRUNC(INDIRECT(ADDRESS(ROW(),COLUMN())))</formula>
    </cfRule>
  </conditionalFormatting>
  <conditionalFormatting sqref="I46:I47">
    <cfRule type="expression" dxfId="825" priority="310">
      <formula>INDIRECT(ADDRESS(ROW(),COLUMN()))=TRUNC(INDIRECT(ADDRESS(ROW(),COLUMN())))</formula>
    </cfRule>
  </conditionalFormatting>
  <conditionalFormatting sqref="I169">
    <cfRule type="expression" dxfId="824" priority="308">
      <formula>INDIRECT(ADDRESS(ROW(),COLUMN()))=TRUNC(INDIRECT(ADDRESS(ROW(),COLUMN())))</formula>
    </cfRule>
  </conditionalFormatting>
  <conditionalFormatting sqref="L169">
    <cfRule type="expression" dxfId="823" priority="307">
      <formula>INDIRECT(ADDRESS(ROW(),COLUMN()))=TRUNC(INDIRECT(ADDRESS(ROW(),COLUMN())))</formula>
    </cfRule>
  </conditionalFormatting>
  <conditionalFormatting sqref="O169">
    <cfRule type="expression" dxfId="822" priority="306">
      <formula>INDIRECT(ADDRESS(ROW(),COLUMN()))=TRUNC(INDIRECT(ADDRESS(ROW(),COLUMN())))</formula>
    </cfRule>
  </conditionalFormatting>
  <conditionalFormatting sqref="G171:G218">
    <cfRule type="expression" dxfId="821" priority="305">
      <formula>INDIRECT(ADDRESS(ROW(),COLUMN()))=TRUNC(INDIRECT(ADDRESS(ROW(),COLUMN())))</formula>
    </cfRule>
  </conditionalFormatting>
  <conditionalFormatting sqref="I170:I218">
    <cfRule type="expression" dxfId="820" priority="304">
      <formula>INDIRECT(ADDRESS(ROW(),COLUMN()))=TRUNC(INDIRECT(ADDRESS(ROW(),COLUMN())))</formula>
    </cfRule>
  </conditionalFormatting>
  <conditionalFormatting sqref="L170:L218">
    <cfRule type="expression" dxfId="819" priority="303">
      <formula>INDIRECT(ADDRESS(ROW(),COLUMN()))=TRUNC(INDIRECT(ADDRESS(ROW(),COLUMN())))</formula>
    </cfRule>
  </conditionalFormatting>
  <conditionalFormatting sqref="O170:O218">
    <cfRule type="expression" dxfId="818" priority="302">
      <formula>INDIRECT(ADDRESS(ROW(),COLUMN()))=TRUNC(INDIRECT(ADDRESS(ROW(),COLUMN())))</formula>
    </cfRule>
  </conditionalFormatting>
  <conditionalFormatting sqref="O107:O159 G107:G159 I107:I159 L107:L159">
    <cfRule type="expression" dxfId="817" priority="301">
      <formula>INDIRECT(ADDRESS(ROW(),COLUMN()))=TRUNC(INDIRECT(ADDRESS(ROW(),COLUMN())))</formula>
    </cfRule>
  </conditionalFormatting>
  <conditionalFormatting sqref="G169">
    <cfRule type="expression" dxfId="816" priority="3">
      <formula>INDIRECT(ADDRESS(ROW(),COLUMN()))=TRUNC(INDIRECT(ADDRESS(ROW(),COLUMN())))</formula>
    </cfRule>
  </conditionalFormatting>
  <conditionalFormatting sqref="G170">
    <cfRule type="expression" dxfId="815" priority="2">
      <formula>INDIRECT(ADDRESS(ROW(),COLUMN()))=TRUNC(INDIRECT(ADDRESS(ROW(),COLUMN())))</formula>
    </cfRule>
  </conditionalFormatting>
  <conditionalFormatting sqref="M6:Q7">
    <cfRule type="cellIs" dxfId="814"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88</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97</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2-10</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100</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813" priority="372">
      <formula>INDIRECT(ADDRESS(ROW(),COLUMN()))=TRUNC(INDIRECT(ADDRESS(ROW(),COLUMN())))</formula>
    </cfRule>
  </conditionalFormatting>
  <conditionalFormatting sqref="O27:O50">
    <cfRule type="expression" dxfId="812" priority="368">
      <formula>INDIRECT(ADDRESS(ROW(),COLUMN()))=TRUNC(INDIRECT(ADDRESS(ROW(),COLUMN())))</formula>
    </cfRule>
  </conditionalFormatting>
  <conditionalFormatting sqref="G48:G50">
    <cfRule type="expression" dxfId="811" priority="371">
      <formula>INDIRECT(ADDRESS(ROW(),COLUMN()))=TRUNC(INDIRECT(ADDRESS(ROW(),COLUMN())))</formula>
    </cfRule>
  </conditionalFormatting>
  <conditionalFormatting sqref="I45 I48:I50">
    <cfRule type="expression" dxfId="810" priority="370">
      <formula>INDIRECT(ADDRESS(ROW(),COLUMN()))=TRUNC(INDIRECT(ADDRESS(ROW(),COLUMN())))</formula>
    </cfRule>
  </conditionalFormatting>
  <conditionalFormatting sqref="L29:L50">
    <cfRule type="expression" dxfId="809" priority="369">
      <formula>INDIRECT(ADDRESS(ROW(),COLUMN()))=TRUNC(INDIRECT(ADDRESS(ROW(),COLUMN())))</formula>
    </cfRule>
  </conditionalFormatting>
  <conditionalFormatting sqref="O10">
    <cfRule type="expression" dxfId="808" priority="366">
      <formula>INDIRECT(ADDRESS(ROW(),COLUMN()))=TRUNC(INDIRECT(ADDRESS(ROW(),COLUMN())))</formula>
    </cfRule>
  </conditionalFormatting>
  <conditionalFormatting sqref="L10">
    <cfRule type="expression" dxfId="807" priority="367">
      <formula>INDIRECT(ADDRESS(ROW(),COLUMN()))=TRUNC(INDIRECT(ADDRESS(ROW(),COLUMN())))</formula>
    </cfRule>
  </conditionalFormatting>
  <conditionalFormatting sqref="O11">
    <cfRule type="expression" dxfId="806" priority="364">
      <formula>INDIRECT(ADDRESS(ROW(),COLUMN()))=TRUNC(INDIRECT(ADDRESS(ROW(),COLUMN())))</formula>
    </cfRule>
  </conditionalFormatting>
  <conditionalFormatting sqref="L11">
    <cfRule type="expression" dxfId="805" priority="365">
      <formula>INDIRECT(ADDRESS(ROW(),COLUMN()))=TRUNC(INDIRECT(ADDRESS(ROW(),COLUMN())))</formula>
    </cfRule>
  </conditionalFormatting>
  <conditionalFormatting sqref="O12:O26">
    <cfRule type="expression" dxfId="804" priority="361">
      <formula>INDIRECT(ADDRESS(ROW(),COLUMN()))=TRUNC(INDIRECT(ADDRESS(ROW(),COLUMN())))</formula>
    </cfRule>
  </conditionalFormatting>
  <conditionalFormatting sqref="I21:I25">
    <cfRule type="expression" dxfId="803" priority="363">
      <formula>INDIRECT(ADDRESS(ROW(),COLUMN()))=TRUNC(INDIRECT(ADDRESS(ROW(),COLUMN())))</formula>
    </cfRule>
  </conditionalFormatting>
  <conditionalFormatting sqref="L12:L25">
    <cfRule type="expression" dxfId="802" priority="362">
      <formula>INDIRECT(ADDRESS(ROW(),COLUMN()))=TRUNC(INDIRECT(ADDRESS(ROW(),COLUMN())))</formula>
    </cfRule>
  </conditionalFormatting>
  <conditionalFormatting sqref="G10 G15">
    <cfRule type="expression" dxfId="801" priority="360">
      <formula>INDIRECT(ADDRESS(ROW(),COLUMN()))=TRUNC(INDIRECT(ADDRESS(ROW(),COLUMN())))</formula>
    </cfRule>
  </conditionalFormatting>
  <conditionalFormatting sqref="I10 I15">
    <cfRule type="expression" dxfId="800" priority="359">
      <formula>INDIRECT(ADDRESS(ROW(),COLUMN()))=TRUNC(INDIRECT(ADDRESS(ROW(),COLUMN())))</formula>
    </cfRule>
  </conditionalFormatting>
  <conditionalFormatting sqref="G12">
    <cfRule type="expression" dxfId="799" priority="358">
      <formula>INDIRECT(ADDRESS(ROW(),COLUMN()))=TRUNC(INDIRECT(ADDRESS(ROW(),COLUMN())))</formula>
    </cfRule>
  </conditionalFormatting>
  <conditionalFormatting sqref="I12">
    <cfRule type="expression" dxfId="798" priority="357">
      <formula>INDIRECT(ADDRESS(ROW(),COLUMN()))=TRUNC(INDIRECT(ADDRESS(ROW(),COLUMN())))</formula>
    </cfRule>
  </conditionalFormatting>
  <conditionalFormatting sqref="G14">
    <cfRule type="expression" dxfId="797" priority="356">
      <formula>INDIRECT(ADDRESS(ROW(),COLUMN()))=TRUNC(INDIRECT(ADDRESS(ROW(),COLUMN())))</formula>
    </cfRule>
  </conditionalFormatting>
  <conditionalFormatting sqref="I14">
    <cfRule type="expression" dxfId="796" priority="355">
      <formula>INDIRECT(ADDRESS(ROW(),COLUMN()))=TRUNC(INDIRECT(ADDRESS(ROW(),COLUMN())))</formula>
    </cfRule>
  </conditionalFormatting>
  <conditionalFormatting sqref="G11">
    <cfRule type="expression" dxfId="795" priority="354">
      <formula>INDIRECT(ADDRESS(ROW(),COLUMN()))=TRUNC(INDIRECT(ADDRESS(ROW(),COLUMN())))</formula>
    </cfRule>
  </conditionalFormatting>
  <conditionalFormatting sqref="I11">
    <cfRule type="expression" dxfId="794" priority="353">
      <formula>INDIRECT(ADDRESS(ROW(),COLUMN()))=TRUNC(INDIRECT(ADDRESS(ROW(),COLUMN())))</formula>
    </cfRule>
  </conditionalFormatting>
  <conditionalFormatting sqref="G13">
    <cfRule type="expression" dxfId="793" priority="352">
      <formula>INDIRECT(ADDRESS(ROW(),COLUMN()))=TRUNC(INDIRECT(ADDRESS(ROW(),COLUMN())))</formula>
    </cfRule>
  </conditionalFormatting>
  <conditionalFormatting sqref="I13">
    <cfRule type="expression" dxfId="792" priority="351">
      <formula>INDIRECT(ADDRESS(ROW(),COLUMN()))=TRUNC(INDIRECT(ADDRESS(ROW(),COLUMN())))</formula>
    </cfRule>
  </conditionalFormatting>
  <conditionalFormatting sqref="G16 G19">
    <cfRule type="expression" dxfId="791" priority="350">
      <formula>INDIRECT(ADDRESS(ROW(),COLUMN()))=TRUNC(INDIRECT(ADDRESS(ROW(),COLUMN())))</formula>
    </cfRule>
  </conditionalFormatting>
  <conditionalFormatting sqref="I16 I19">
    <cfRule type="expression" dxfId="790" priority="349">
      <formula>INDIRECT(ADDRESS(ROW(),COLUMN()))=TRUNC(INDIRECT(ADDRESS(ROW(),COLUMN())))</formula>
    </cfRule>
  </conditionalFormatting>
  <conditionalFormatting sqref="G17">
    <cfRule type="expression" dxfId="789" priority="348">
      <formula>INDIRECT(ADDRESS(ROW(),COLUMN()))=TRUNC(INDIRECT(ADDRESS(ROW(),COLUMN())))</formula>
    </cfRule>
  </conditionalFormatting>
  <conditionalFormatting sqref="I17">
    <cfRule type="expression" dxfId="788" priority="347">
      <formula>INDIRECT(ADDRESS(ROW(),COLUMN()))=TRUNC(INDIRECT(ADDRESS(ROW(),COLUMN())))</formula>
    </cfRule>
  </conditionalFormatting>
  <conditionalFormatting sqref="G18">
    <cfRule type="expression" dxfId="787" priority="346">
      <formula>INDIRECT(ADDRESS(ROW(),COLUMN()))=TRUNC(INDIRECT(ADDRESS(ROW(),COLUMN())))</formula>
    </cfRule>
  </conditionalFormatting>
  <conditionalFormatting sqref="I18">
    <cfRule type="expression" dxfId="786" priority="345">
      <formula>INDIRECT(ADDRESS(ROW(),COLUMN()))=TRUNC(INDIRECT(ADDRESS(ROW(),COLUMN())))</formula>
    </cfRule>
  </conditionalFormatting>
  <conditionalFormatting sqref="G20">
    <cfRule type="expression" dxfId="785" priority="344">
      <formula>INDIRECT(ADDRESS(ROW(),COLUMN()))=TRUNC(INDIRECT(ADDRESS(ROW(),COLUMN())))</formula>
    </cfRule>
  </conditionalFormatting>
  <conditionalFormatting sqref="I20">
    <cfRule type="expression" dxfId="784" priority="343">
      <formula>INDIRECT(ADDRESS(ROW(),COLUMN()))=TRUNC(INDIRECT(ADDRESS(ROW(),COLUMN())))</formula>
    </cfRule>
  </conditionalFormatting>
  <conditionalFormatting sqref="G21 G23">
    <cfRule type="expression" dxfId="783" priority="342">
      <formula>INDIRECT(ADDRESS(ROW(),COLUMN()))=TRUNC(INDIRECT(ADDRESS(ROW(),COLUMN())))</formula>
    </cfRule>
  </conditionalFormatting>
  <conditionalFormatting sqref="G22">
    <cfRule type="expression" dxfId="782" priority="341">
      <formula>INDIRECT(ADDRESS(ROW(),COLUMN()))=TRUNC(INDIRECT(ADDRESS(ROW(),COLUMN())))</formula>
    </cfRule>
  </conditionalFormatting>
  <conditionalFormatting sqref="G24:G25">
    <cfRule type="expression" dxfId="781" priority="340">
      <formula>INDIRECT(ADDRESS(ROW(),COLUMN()))=TRUNC(INDIRECT(ADDRESS(ROW(),COLUMN())))</formula>
    </cfRule>
  </conditionalFormatting>
  <conditionalFormatting sqref="G26:G28">
    <cfRule type="expression" dxfId="780" priority="339">
      <formula>INDIRECT(ADDRESS(ROW(),COLUMN()))=TRUNC(INDIRECT(ADDRESS(ROW(),COLUMN())))</formula>
    </cfRule>
  </conditionalFormatting>
  <conditionalFormatting sqref="I26:I28">
    <cfRule type="expression" dxfId="779" priority="338">
      <formula>INDIRECT(ADDRESS(ROW(),COLUMN()))=TRUNC(INDIRECT(ADDRESS(ROW(),COLUMN())))</formula>
    </cfRule>
  </conditionalFormatting>
  <conditionalFormatting sqref="L26:L28">
    <cfRule type="expression" dxfId="778" priority="337">
      <formula>INDIRECT(ADDRESS(ROW(),COLUMN()))=TRUNC(INDIRECT(ADDRESS(ROW(),COLUMN())))</formula>
    </cfRule>
  </conditionalFormatting>
  <conditionalFormatting sqref="G29:G30">
    <cfRule type="expression" dxfId="777" priority="336">
      <formula>INDIRECT(ADDRESS(ROW(),COLUMN()))=TRUNC(INDIRECT(ADDRESS(ROW(),COLUMN())))</formula>
    </cfRule>
  </conditionalFormatting>
  <conditionalFormatting sqref="I29:I30">
    <cfRule type="expression" dxfId="776" priority="335">
      <formula>INDIRECT(ADDRESS(ROW(),COLUMN()))=TRUNC(INDIRECT(ADDRESS(ROW(),COLUMN())))</formula>
    </cfRule>
  </conditionalFormatting>
  <conditionalFormatting sqref="G31:G32 G42 G44">
    <cfRule type="expression" dxfId="775" priority="334">
      <formula>INDIRECT(ADDRESS(ROW(),COLUMN()))=TRUNC(INDIRECT(ADDRESS(ROW(),COLUMN())))</formula>
    </cfRule>
  </conditionalFormatting>
  <conditionalFormatting sqref="I31:I32 I42 I44">
    <cfRule type="expression" dxfId="774" priority="333">
      <formula>INDIRECT(ADDRESS(ROW(),COLUMN()))=TRUNC(INDIRECT(ADDRESS(ROW(),COLUMN())))</formula>
    </cfRule>
  </conditionalFormatting>
  <conditionalFormatting sqref="G40">
    <cfRule type="expression" dxfId="773" priority="332">
      <formula>INDIRECT(ADDRESS(ROW(),COLUMN()))=TRUNC(INDIRECT(ADDRESS(ROW(),COLUMN())))</formula>
    </cfRule>
  </conditionalFormatting>
  <conditionalFormatting sqref="I40">
    <cfRule type="expression" dxfId="772" priority="331">
      <formula>INDIRECT(ADDRESS(ROW(),COLUMN()))=TRUNC(INDIRECT(ADDRESS(ROW(),COLUMN())))</formula>
    </cfRule>
  </conditionalFormatting>
  <conditionalFormatting sqref="G37">
    <cfRule type="expression" dxfId="771" priority="330">
      <formula>INDIRECT(ADDRESS(ROW(),COLUMN()))=TRUNC(INDIRECT(ADDRESS(ROW(),COLUMN())))</formula>
    </cfRule>
  </conditionalFormatting>
  <conditionalFormatting sqref="I37">
    <cfRule type="expression" dxfId="770" priority="329">
      <formula>INDIRECT(ADDRESS(ROW(),COLUMN()))=TRUNC(INDIRECT(ADDRESS(ROW(),COLUMN())))</formula>
    </cfRule>
  </conditionalFormatting>
  <conditionalFormatting sqref="G38">
    <cfRule type="expression" dxfId="769" priority="328">
      <formula>INDIRECT(ADDRESS(ROW(),COLUMN()))=TRUNC(INDIRECT(ADDRESS(ROW(),COLUMN())))</formula>
    </cfRule>
  </conditionalFormatting>
  <conditionalFormatting sqref="I38">
    <cfRule type="expression" dxfId="768" priority="327">
      <formula>INDIRECT(ADDRESS(ROW(),COLUMN()))=TRUNC(INDIRECT(ADDRESS(ROW(),COLUMN())))</formula>
    </cfRule>
  </conditionalFormatting>
  <conditionalFormatting sqref="G41">
    <cfRule type="expression" dxfId="767" priority="326">
      <formula>INDIRECT(ADDRESS(ROW(),COLUMN()))=TRUNC(INDIRECT(ADDRESS(ROW(),COLUMN())))</formula>
    </cfRule>
  </conditionalFormatting>
  <conditionalFormatting sqref="I41">
    <cfRule type="expression" dxfId="766" priority="325">
      <formula>INDIRECT(ADDRESS(ROW(),COLUMN()))=TRUNC(INDIRECT(ADDRESS(ROW(),COLUMN())))</formula>
    </cfRule>
  </conditionalFormatting>
  <conditionalFormatting sqref="G43">
    <cfRule type="expression" dxfId="765" priority="324">
      <formula>INDIRECT(ADDRESS(ROW(),COLUMN()))=TRUNC(INDIRECT(ADDRESS(ROW(),COLUMN())))</formula>
    </cfRule>
  </conditionalFormatting>
  <conditionalFormatting sqref="I43">
    <cfRule type="expression" dxfId="764" priority="323">
      <formula>INDIRECT(ADDRESS(ROW(),COLUMN()))=TRUNC(INDIRECT(ADDRESS(ROW(),COLUMN())))</formula>
    </cfRule>
  </conditionalFormatting>
  <conditionalFormatting sqref="G36">
    <cfRule type="expression" dxfId="763" priority="322">
      <formula>INDIRECT(ADDRESS(ROW(),COLUMN()))=TRUNC(INDIRECT(ADDRESS(ROW(),COLUMN())))</formula>
    </cfRule>
  </conditionalFormatting>
  <conditionalFormatting sqref="I36">
    <cfRule type="expression" dxfId="762" priority="321">
      <formula>INDIRECT(ADDRESS(ROW(),COLUMN()))=TRUNC(INDIRECT(ADDRESS(ROW(),COLUMN())))</formula>
    </cfRule>
  </conditionalFormatting>
  <conditionalFormatting sqref="G39">
    <cfRule type="expression" dxfId="761" priority="320">
      <formula>INDIRECT(ADDRESS(ROW(),COLUMN()))=TRUNC(INDIRECT(ADDRESS(ROW(),COLUMN())))</formula>
    </cfRule>
  </conditionalFormatting>
  <conditionalFormatting sqref="I39">
    <cfRule type="expression" dxfId="760" priority="319">
      <formula>INDIRECT(ADDRESS(ROW(),COLUMN()))=TRUNC(INDIRECT(ADDRESS(ROW(),COLUMN())))</formula>
    </cfRule>
  </conditionalFormatting>
  <conditionalFormatting sqref="G35">
    <cfRule type="expression" dxfId="759" priority="318">
      <formula>INDIRECT(ADDRESS(ROW(),COLUMN()))=TRUNC(INDIRECT(ADDRESS(ROW(),COLUMN())))</formula>
    </cfRule>
  </conditionalFormatting>
  <conditionalFormatting sqref="I35">
    <cfRule type="expression" dxfId="758" priority="317">
      <formula>INDIRECT(ADDRESS(ROW(),COLUMN()))=TRUNC(INDIRECT(ADDRESS(ROW(),COLUMN())))</formula>
    </cfRule>
  </conditionalFormatting>
  <conditionalFormatting sqref="G33">
    <cfRule type="expression" dxfId="757" priority="316">
      <formula>INDIRECT(ADDRESS(ROW(),COLUMN()))=TRUNC(INDIRECT(ADDRESS(ROW(),COLUMN())))</formula>
    </cfRule>
  </conditionalFormatting>
  <conditionalFormatting sqref="I33">
    <cfRule type="expression" dxfId="756" priority="315">
      <formula>INDIRECT(ADDRESS(ROW(),COLUMN()))=TRUNC(INDIRECT(ADDRESS(ROW(),COLUMN())))</formula>
    </cfRule>
  </conditionalFormatting>
  <conditionalFormatting sqref="G34">
    <cfRule type="expression" dxfId="755" priority="314">
      <formula>INDIRECT(ADDRESS(ROW(),COLUMN()))=TRUNC(INDIRECT(ADDRESS(ROW(),COLUMN())))</formula>
    </cfRule>
  </conditionalFormatting>
  <conditionalFormatting sqref="I34">
    <cfRule type="expression" dxfId="754" priority="313">
      <formula>INDIRECT(ADDRESS(ROW(),COLUMN()))=TRUNC(INDIRECT(ADDRESS(ROW(),COLUMN())))</formula>
    </cfRule>
  </conditionalFormatting>
  <conditionalFormatting sqref="G45">
    <cfRule type="expression" dxfId="753" priority="312">
      <formula>INDIRECT(ADDRESS(ROW(),COLUMN()))=TRUNC(INDIRECT(ADDRESS(ROW(),COLUMN())))</formula>
    </cfRule>
  </conditionalFormatting>
  <conditionalFormatting sqref="G46:G47">
    <cfRule type="expression" dxfId="752" priority="311">
      <formula>INDIRECT(ADDRESS(ROW(),COLUMN()))=TRUNC(INDIRECT(ADDRESS(ROW(),COLUMN())))</formula>
    </cfRule>
  </conditionalFormatting>
  <conditionalFormatting sqref="I46:I47">
    <cfRule type="expression" dxfId="751" priority="310">
      <formula>INDIRECT(ADDRESS(ROW(),COLUMN()))=TRUNC(INDIRECT(ADDRESS(ROW(),COLUMN())))</formula>
    </cfRule>
  </conditionalFormatting>
  <conditionalFormatting sqref="I169">
    <cfRule type="expression" dxfId="750" priority="308">
      <formula>INDIRECT(ADDRESS(ROW(),COLUMN()))=TRUNC(INDIRECT(ADDRESS(ROW(),COLUMN())))</formula>
    </cfRule>
  </conditionalFormatting>
  <conditionalFormatting sqref="L169">
    <cfRule type="expression" dxfId="749" priority="307">
      <formula>INDIRECT(ADDRESS(ROW(),COLUMN()))=TRUNC(INDIRECT(ADDRESS(ROW(),COLUMN())))</formula>
    </cfRule>
  </conditionalFormatting>
  <conditionalFormatting sqref="O169">
    <cfRule type="expression" dxfId="748" priority="306">
      <formula>INDIRECT(ADDRESS(ROW(),COLUMN()))=TRUNC(INDIRECT(ADDRESS(ROW(),COLUMN())))</formula>
    </cfRule>
  </conditionalFormatting>
  <conditionalFormatting sqref="G171:G218">
    <cfRule type="expression" dxfId="747" priority="305">
      <formula>INDIRECT(ADDRESS(ROW(),COLUMN()))=TRUNC(INDIRECT(ADDRESS(ROW(),COLUMN())))</formula>
    </cfRule>
  </conditionalFormatting>
  <conditionalFormatting sqref="I170:I218">
    <cfRule type="expression" dxfId="746" priority="304">
      <formula>INDIRECT(ADDRESS(ROW(),COLUMN()))=TRUNC(INDIRECT(ADDRESS(ROW(),COLUMN())))</formula>
    </cfRule>
  </conditionalFormatting>
  <conditionalFormatting sqref="L170:L218">
    <cfRule type="expression" dxfId="745" priority="303">
      <formula>INDIRECT(ADDRESS(ROW(),COLUMN()))=TRUNC(INDIRECT(ADDRESS(ROW(),COLUMN())))</formula>
    </cfRule>
  </conditionalFormatting>
  <conditionalFormatting sqref="O170:O218">
    <cfRule type="expression" dxfId="744" priority="302">
      <formula>INDIRECT(ADDRESS(ROW(),COLUMN()))=TRUNC(INDIRECT(ADDRESS(ROW(),COLUMN())))</formula>
    </cfRule>
  </conditionalFormatting>
  <conditionalFormatting sqref="O107:O159 G107:G159 I107:I159 L107:L159">
    <cfRule type="expression" dxfId="743" priority="301">
      <formula>INDIRECT(ADDRESS(ROW(),COLUMN()))=TRUNC(INDIRECT(ADDRESS(ROW(),COLUMN())))</formula>
    </cfRule>
  </conditionalFormatting>
  <conditionalFormatting sqref="G169">
    <cfRule type="expression" dxfId="742" priority="3">
      <formula>INDIRECT(ADDRESS(ROW(),COLUMN()))=TRUNC(INDIRECT(ADDRESS(ROW(),COLUMN())))</formula>
    </cfRule>
  </conditionalFormatting>
  <conditionalFormatting sqref="G170">
    <cfRule type="expression" dxfId="741" priority="2">
      <formula>INDIRECT(ADDRESS(ROW(),COLUMN()))=TRUNC(INDIRECT(ADDRESS(ROW(),COLUMN())))</formula>
    </cfRule>
  </conditionalFormatting>
  <conditionalFormatting sqref="M6:Q7">
    <cfRule type="cellIs" dxfId="740"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77</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96</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2-11</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100</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739" priority="372">
      <formula>INDIRECT(ADDRESS(ROW(),COLUMN()))=TRUNC(INDIRECT(ADDRESS(ROW(),COLUMN())))</formula>
    </cfRule>
  </conditionalFormatting>
  <conditionalFormatting sqref="O27:O50">
    <cfRule type="expression" dxfId="738" priority="368">
      <formula>INDIRECT(ADDRESS(ROW(),COLUMN()))=TRUNC(INDIRECT(ADDRESS(ROW(),COLUMN())))</formula>
    </cfRule>
  </conditionalFormatting>
  <conditionalFormatting sqref="G48:G50">
    <cfRule type="expression" dxfId="737" priority="371">
      <formula>INDIRECT(ADDRESS(ROW(),COLUMN()))=TRUNC(INDIRECT(ADDRESS(ROW(),COLUMN())))</formula>
    </cfRule>
  </conditionalFormatting>
  <conditionalFormatting sqref="I45 I48:I50">
    <cfRule type="expression" dxfId="736" priority="370">
      <formula>INDIRECT(ADDRESS(ROW(),COLUMN()))=TRUNC(INDIRECT(ADDRESS(ROW(),COLUMN())))</formula>
    </cfRule>
  </conditionalFormatting>
  <conditionalFormatting sqref="L29:L50">
    <cfRule type="expression" dxfId="735" priority="369">
      <formula>INDIRECT(ADDRESS(ROW(),COLUMN()))=TRUNC(INDIRECT(ADDRESS(ROW(),COLUMN())))</formula>
    </cfRule>
  </conditionalFormatting>
  <conditionalFormatting sqref="O10">
    <cfRule type="expression" dxfId="734" priority="366">
      <formula>INDIRECT(ADDRESS(ROW(),COLUMN()))=TRUNC(INDIRECT(ADDRESS(ROW(),COLUMN())))</formula>
    </cfRule>
  </conditionalFormatting>
  <conditionalFormatting sqref="L10">
    <cfRule type="expression" dxfId="733" priority="367">
      <formula>INDIRECT(ADDRESS(ROW(),COLUMN()))=TRUNC(INDIRECT(ADDRESS(ROW(),COLUMN())))</formula>
    </cfRule>
  </conditionalFormatting>
  <conditionalFormatting sqref="O11">
    <cfRule type="expression" dxfId="732" priority="364">
      <formula>INDIRECT(ADDRESS(ROW(),COLUMN()))=TRUNC(INDIRECT(ADDRESS(ROW(),COLUMN())))</formula>
    </cfRule>
  </conditionalFormatting>
  <conditionalFormatting sqref="L11">
    <cfRule type="expression" dxfId="731" priority="365">
      <formula>INDIRECT(ADDRESS(ROW(),COLUMN()))=TRUNC(INDIRECT(ADDRESS(ROW(),COLUMN())))</formula>
    </cfRule>
  </conditionalFormatting>
  <conditionalFormatting sqref="O12:O26">
    <cfRule type="expression" dxfId="730" priority="361">
      <formula>INDIRECT(ADDRESS(ROW(),COLUMN()))=TRUNC(INDIRECT(ADDRESS(ROW(),COLUMN())))</formula>
    </cfRule>
  </conditionalFormatting>
  <conditionalFormatting sqref="I21:I25">
    <cfRule type="expression" dxfId="729" priority="363">
      <formula>INDIRECT(ADDRESS(ROW(),COLUMN()))=TRUNC(INDIRECT(ADDRESS(ROW(),COLUMN())))</formula>
    </cfRule>
  </conditionalFormatting>
  <conditionalFormatting sqref="L12:L25">
    <cfRule type="expression" dxfId="728" priority="362">
      <formula>INDIRECT(ADDRESS(ROW(),COLUMN()))=TRUNC(INDIRECT(ADDRESS(ROW(),COLUMN())))</formula>
    </cfRule>
  </conditionalFormatting>
  <conditionalFormatting sqref="G10 G15">
    <cfRule type="expression" dxfId="727" priority="360">
      <formula>INDIRECT(ADDRESS(ROW(),COLUMN()))=TRUNC(INDIRECT(ADDRESS(ROW(),COLUMN())))</formula>
    </cfRule>
  </conditionalFormatting>
  <conditionalFormatting sqref="I10 I15">
    <cfRule type="expression" dxfId="726" priority="359">
      <formula>INDIRECT(ADDRESS(ROW(),COLUMN()))=TRUNC(INDIRECT(ADDRESS(ROW(),COLUMN())))</formula>
    </cfRule>
  </conditionalFormatting>
  <conditionalFormatting sqref="G12">
    <cfRule type="expression" dxfId="725" priority="358">
      <formula>INDIRECT(ADDRESS(ROW(),COLUMN()))=TRUNC(INDIRECT(ADDRESS(ROW(),COLUMN())))</formula>
    </cfRule>
  </conditionalFormatting>
  <conditionalFormatting sqref="I12">
    <cfRule type="expression" dxfId="724" priority="357">
      <formula>INDIRECT(ADDRESS(ROW(),COLUMN()))=TRUNC(INDIRECT(ADDRESS(ROW(),COLUMN())))</formula>
    </cfRule>
  </conditionalFormatting>
  <conditionalFormatting sqref="G14">
    <cfRule type="expression" dxfId="723" priority="356">
      <formula>INDIRECT(ADDRESS(ROW(),COLUMN()))=TRUNC(INDIRECT(ADDRESS(ROW(),COLUMN())))</formula>
    </cfRule>
  </conditionalFormatting>
  <conditionalFormatting sqref="I14">
    <cfRule type="expression" dxfId="722" priority="355">
      <formula>INDIRECT(ADDRESS(ROW(),COLUMN()))=TRUNC(INDIRECT(ADDRESS(ROW(),COLUMN())))</formula>
    </cfRule>
  </conditionalFormatting>
  <conditionalFormatting sqref="G11">
    <cfRule type="expression" dxfId="721" priority="354">
      <formula>INDIRECT(ADDRESS(ROW(),COLUMN()))=TRUNC(INDIRECT(ADDRESS(ROW(),COLUMN())))</formula>
    </cfRule>
  </conditionalFormatting>
  <conditionalFormatting sqref="I11">
    <cfRule type="expression" dxfId="720" priority="353">
      <formula>INDIRECT(ADDRESS(ROW(),COLUMN()))=TRUNC(INDIRECT(ADDRESS(ROW(),COLUMN())))</formula>
    </cfRule>
  </conditionalFormatting>
  <conditionalFormatting sqref="G13">
    <cfRule type="expression" dxfId="719" priority="352">
      <formula>INDIRECT(ADDRESS(ROW(),COLUMN()))=TRUNC(INDIRECT(ADDRESS(ROW(),COLUMN())))</formula>
    </cfRule>
  </conditionalFormatting>
  <conditionalFormatting sqref="I13">
    <cfRule type="expression" dxfId="718" priority="351">
      <formula>INDIRECT(ADDRESS(ROW(),COLUMN()))=TRUNC(INDIRECT(ADDRESS(ROW(),COLUMN())))</formula>
    </cfRule>
  </conditionalFormatting>
  <conditionalFormatting sqref="G16 G19">
    <cfRule type="expression" dxfId="717" priority="350">
      <formula>INDIRECT(ADDRESS(ROW(),COLUMN()))=TRUNC(INDIRECT(ADDRESS(ROW(),COLUMN())))</formula>
    </cfRule>
  </conditionalFormatting>
  <conditionalFormatting sqref="I16 I19">
    <cfRule type="expression" dxfId="716" priority="349">
      <formula>INDIRECT(ADDRESS(ROW(),COLUMN()))=TRUNC(INDIRECT(ADDRESS(ROW(),COLUMN())))</formula>
    </cfRule>
  </conditionalFormatting>
  <conditionalFormatting sqref="G17">
    <cfRule type="expression" dxfId="715" priority="348">
      <formula>INDIRECT(ADDRESS(ROW(),COLUMN()))=TRUNC(INDIRECT(ADDRESS(ROW(),COLUMN())))</formula>
    </cfRule>
  </conditionalFormatting>
  <conditionalFormatting sqref="I17">
    <cfRule type="expression" dxfId="714" priority="347">
      <formula>INDIRECT(ADDRESS(ROW(),COLUMN()))=TRUNC(INDIRECT(ADDRESS(ROW(),COLUMN())))</formula>
    </cfRule>
  </conditionalFormatting>
  <conditionalFormatting sqref="G18">
    <cfRule type="expression" dxfId="713" priority="346">
      <formula>INDIRECT(ADDRESS(ROW(),COLUMN()))=TRUNC(INDIRECT(ADDRESS(ROW(),COLUMN())))</formula>
    </cfRule>
  </conditionalFormatting>
  <conditionalFormatting sqref="I18">
    <cfRule type="expression" dxfId="712" priority="345">
      <formula>INDIRECT(ADDRESS(ROW(),COLUMN()))=TRUNC(INDIRECT(ADDRESS(ROW(),COLUMN())))</formula>
    </cfRule>
  </conditionalFormatting>
  <conditionalFormatting sqref="G20">
    <cfRule type="expression" dxfId="711" priority="344">
      <formula>INDIRECT(ADDRESS(ROW(),COLUMN()))=TRUNC(INDIRECT(ADDRESS(ROW(),COLUMN())))</formula>
    </cfRule>
  </conditionalFormatting>
  <conditionalFormatting sqref="I20">
    <cfRule type="expression" dxfId="710" priority="343">
      <formula>INDIRECT(ADDRESS(ROW(),COLUMN()))=TRUNC(INDIRECT(ADDRESS(ROW(),COLUMN())))</formula>
    </cfRule>
  </conditionalFormatting>
  <conditionalFormatting sqref="G21 G23">
    <cfRule type="expression" dxfId="709" priority="342">
      <formula>INDIRECT(ADDRESS(ROW(),COLUMN()))=TRUNC(INDIRECT(ADDRESS(ROW(),COLUMN())))</formula>
    </cfRule>
  </conditionalFormatting>
  <conditionalFormatting sqref="G22">
    <cfRule type="expression" dxfId="708" priority="341">
      <formula>INDIRECT(ADDRESS(ROW(),COLUMN()))=TRUNC(INDIRECT(ADDRESS(ROW(),COLUMN())))</formula>
    </cfRule>
  </conditionalFormatting>
  <conditionalFormatting sqref="G24:G25">
    <cfRule type="expression" dxfId="707" priority="340">
      <formula>INDIRECT(ADDRESS(ROW(),COLUMN()))=TRUNC(INDIRECT(ADDRESS(ROW(),COLUMN())))</formula>
    </cfRule>
  </conditionalFormatting>
  <conditionalFormatting sqref="G26:G28">
    <cfRule type="expression" dxfId="706" priority="339">
      <formula>INDIRECT(ADDRESS(ROW(),COLUMN()))=TRUNC(INDIRECT(ADDRESS(ROW(),COLUMN())))</formula>
    </cfRule>
  </conditionalFormatting>
  <conditionalFormatting sqref="I26:I28">
    <cfRule type="expression" dxfId="705" priority="338">
      <formula>INDIRECT(ADDRESS(ROW(),COLUMN()))=TRUNC(INDIRECT(ADDRESS(ROW(),COLUMN())))</formula>
    </cfRule>
  </conditionalFormatting>
  <conditionalFormatting sqref="L26:L28">
    <cfRule type="expression" dxfId="704" priority="337">
      <formula>INDIRECT(ADDRESS(ROW(),COLUMN()))=TRUNC(INDIRECT(ADDRESS(ROW(),COLUMN())))</formula>
    </cfRule>
  </conditionalFormatting>
  <conditionalFormatting sqref="G29:G30">
    <cfRule type="expression" dxfId="703" priority="336">
      <formula>INDIRECT(ADDRESS(ROW(),COLUMN()))=TRUNC(INDIRECT(ADDRESS(ROW(),COLUMN())))</formula>
    </cfRule>
  </conditionalFormatting>
  <conditionalFormatting sqref="I29:I30">
    <cfRule type="expression" dxfId="702" priority="335">
      <formula>INDIRECT(ADDRESS(ROW(),COLUMN()))=TRUNC(INDIRECT(ADDRESS(ROW(),COLUMN())))</formula>
    </cfRule>
  </conditionalFormatting>
  <conditionalFormatting sqref="G31:G32 G42 G44">
    <cfRule type="expression" dxfId="701" priority="334">
      <formula>INDIRECT(ADDRESS(ROW(),COLUMN()))=TRUNC(INDIRECT(ADDRESS(ROW(),COLUMN())))</formula>
    </cfRule>
  </conditionalFormatting>
  <conditionalFormatting sqref="I31:I32 I42 I44">
    <cfRule type="expression" dxfId="700" priority="333">
      <formula>INDIRECT(ADDRESS(ROW(),COLUMN()))=TRUNC(INDIRECT(ADDRESS(ROW(),COLUMN())))</formula>
    </cfRule>
  </conditionalFormatting>
  <conditionalFormatting sqref="G40">
    <cfRule type="expression" dxfId="699" priority="332">
      <formula>INDIRECT(ADDRESS(ROW(),COLUMN()))=TRUNC(INDIRECT(ADDRESS(ROW(),COLUMN())))</formula>
    </cfRule>
  </conditionalFormatting>
  <conditionalFormatting sqref="I40">
    <cfRule type="expression" dxfId="698" priority="331">
      <formula>INDIRECT(ADDRESS(ROW(),COLUMN()))=TRUNC(INDIRECT(ADDRESS(ROW(),COLUMN())))</formula>
    </cfRule>
  </conditionalFormatting>
  <conditionalFormatting sqref="G37">
    <cfRule type="expression" dxfId="697" priority="330">
      <formula>INDIRECT(ADDRESS(ROW(),COLUMN()))=TRUNC(INDIRECT(ADDRESS(ROW(),COLUMN())))</formula>
    </cfRule>
  </conditionalFormatting>
  <conditionalFormatting sqref="I37">
    <cfRule type="expression" dxfId="696" priority="329">
      <formula>INDIRECT(ADDRESS(ROW(),COLUMN()))=TRUNC(INDIRECT(ADDRESS(ROW(),COLUMN())))</formula>
    </cfRule>
  </conditionalFormatting>
  <conditionalFormatting sqref="G38">
    <cfRule type="expression" dxfId="695" priority="328">
      <formula>INDIRECT(ADDRESS(ROW(),COLUMN()))=TRUNC(INDIRECT(ADDRESS(ROW(),COLUMN())))</formula>
    </cfRule>
  </conditionalFormatting>
  <conditionalFormatting sqref="I38">
    <cfRule type="expression" dxfId="694" priority="327">
      <formula>INDIRECT(ADDRESS(ROW(),COLUMN()))=TRUNC(INDIRECT(ADDRESS(ROW(),COLUMN())))</formula>
    </cfRule>
  </conditionalFormatting>
  <conditionalFormatting sqref="G41">
    <cfRule type="expression" dxfId="693" priority="326">
      <formula>INDIRECT(ADDRESS(ROW(),COLUMN()))=TRUNC(INDIRECT(ADDRESS(ROW(),COLUMN())))</formula>
    </cfRule>
  </conditionalFormatting>
  <conditionalFormatting sqref="I41">
    <cfRule type="expression" dxfId="692" priority="325">
      <formula>INDIRECT(ADDRESS(ROW(),COLUMN()))=TRUNC(INDIRECT(ADDRESS(ROW(),COLUMN())))</formula>
    </cfRule>
  </conditionalFormatting>
  <conditionalFormatting sqref="G43">
    <cfRule type="expression" dxfId="691" priority="324">
      <formula>INDIRECT(ADDRESS(ROW(),COLUMN()))=TRUNC(INDIRECT(ADDRESS(ROW(),COLUMN())))</formula>
    </cfRule>
  </conditionalFormatting>
  <conditionalFormatting sqref="I43">
    <cfRule type="expression" dxfId="690" priority="323">
      <formula>INDIRECT(ADDRESS(ROW(),COLUMN()))=TRUNC(INDIRECT(ADDRESS(ROW(),COLUMN())))</formula>
    </cfRule>
  </conditionalFormatting>
  <conditionalFormatting sqref="G36">
    <cfRule type="expression" dxfId="689" priority="322">
      <formula>INDIRECT(ADDRESS(ROW(),COLUMN()))=TRUNC(INDIRECT(ADDRESS(ROW(),COLUMN())))</formula>
    </cfRule>
  </conditionalFormatting>
  <conditionalFormatting sqref="I36">
    <cfRule type="expression" dxfId="688" priority="321">
      <formula>INDIRECT(ADDRESS(ROW(),COLUMN()))=TRUNC(INDIRECT(ADDRESS(ROW(),COLUMN())))</formula>
    </cfRule>
  </conditionalFormatting>
  <conditionalFormatting sqref="G39">
    <cfRule type="expression" dxfId="687" priority="320">
      <formula>INDIRECT(ADDRESS(ROW(),COLUMN()))=TRUNC(INDIRECT(ADDRESS(ROW(),COLUMN())))</formula>
    </cfRule>
  </conditionalFormatting>
  <conditionalFormatting sqref="I39">
    <cfRule type="expression" dxfId="686" priority="319">
      <formula>INDIRECT(ADDRESS(ROW(),COLUMN()))=TRUNC(INDIRECT(ADDRESS(ROW(),COLUMN())))</formula>
    </cfRule>
  </conditionalFormatting>
  <conditionalFormatting sqref="G35">
    <cfRule type="expression" dxfId="685" priority="318">
      <formula>INDIRECT(ADDRESS(ROW(),COLUMN()))=TRUNC(INDIRECT(ADDRESS(ROW(),COLUMN())))</formula>
    </cfRule>
  </conditionalFormatting>
  <conditionalFormatting sqref="I35">
    <cfRule type="expression" dxfId="684" priority="317">
      <formula>INDIRECT(ADDRESS(ROW(),COLUMN()))=TRUNC(INDIRECT(ADDRESS(ROW(),COLUMN())))</formula>
    </cfRule>
  </conditionalFormatting>
  <conditionalFormatting sqref="G33">
    <cfRule type="expression" dxfId="683" priority="316">
      <formula>INDIRECT(ADDRESS(ROW(),COLUMN()))=TRUNC(INDIRECT(ADDRESS(ROW(),COLUMN())))</formula>
    </cfRule>
  </conditionalFormatting>
  <conditionalFormatting sqref="I33">
    <cfRule type="expression" dxfId="682" priority="315">
      <formula>INDIRECT(ADDRESS(ROW(),COLUMN()))=TRUNC(INDIRECT(ADDRESS(ROW(),COLUMN())))</formula>
    </cfRule>
  </conditionalFormatting>
  <conditionalFormatting sqref="G34">
    <cfRule type="expression" dxfId="681" priority="314">
      <formula>INDIRECT(ADDRESS(ROW(),COLUMN()))=TRUNC(INDIRECT(ADDRESS(ROW(),COLUMN())))</formula>
    </cfRule>
  </conditionalFormatting>
  <conditionalFormatting sqref="I34">
    <cfRule type="expression" dxfId="680" priority="313">
      <formula>INDIRECT(ADDRESS(ROW(),COLUMN()))=TRUNC(INDIRECT(ADDRESS(ROW(),COLUMN())))</formula>
    </cfRule>
  </conditionalFormatting>
  <conditionalFormatting sqref="G45">
    <cfRule type="expression" dxfId="679" priority="312">
      <formula>INDIRECT(ADDRESS(ROW(),COLUMN()))=TRUNC(INDIRECT(ADDRESS(ROW(),COLUMN())))</formula>
    </cfRule>
  </conditionalFormatting>
  <conditionalFormatting sqref="G46:G47">
    <cfRule type="expression" dxfId="678" priority="311">
      <formula>INDIRECT(ADDRESS(ROW(),COLUMN()))=TRUNC(INDIRECT(ADDRESS(ROW(),COLUMN())))</formula>
    </cfRule>
  </conditionalFormatting>
  <conditionalFormatting sqref="I46:I47">
    <cfRule type="expression" dxfId="677" priority="310">
      <formula>INDIRECT(ADDRESS(ROW(),COLUMN()))=TRUNC(INDIRECT(ADDRESS(ROW(),COLUMN())))</formula>
    </cfRule>
  </conditionalFormatting>
  <conditionalFormatting sqref="I169">
    <cfRule type="expression" dxfId="676" priority="308">
      <formula>INDIRECT(ADDRESS(ROW(),COLUMN()))=TRUNC(INDIRECT(ADDRESS(ROW(),COLUMN())))</formula>
    </cfRule>
  </conditionalFormatting>
  <conditionalFormatting sqref="L169">
    <cfRule type="expression" dxfId="675" priority="307">
      <formula>INDIRECT(ADDRESS(ROW(),COLUMN()))=TRUNC(INDIRECT(ADDRESS(ROW(),COLUMN())))</formula>
    </cfRule>
  </conditionalFormatting>
  <conditionalFormatting sqref="O169">
    <cfRule type="expression" dxfId="674" priority="306">
      <formula>INDIRECT(ADDRESS(ROW(),COLUMN()))=TRUNC(INDIRECT(ADDRESS(ROW(),COLUMN())))</formula>
    </cfRule>
  </conditionalFormatting>
  <conditionalFormatting sqref="G171:G218">
    <cfRule type="expression" dxfId="673" priority="305">
      <formula>INDIRECT(ADDRESS(ROW(),COLUMN()))=TRUNC(INDIRECT(ADDRESS(ROW(),COLUMN())))</formula>
    </cfRule>
  </conditionalFormatting>
  <conditionalFormatting sqref="I170:I218">
    <cfRule type="expression" dxfId="672" priority="304">
      <formula>INDIRECT(ADDRESS(ROW(),COLUMN()))=TRUNC(INDIRECT(ADDRESS(ROW(),COLUMN())))</formula>
    </cfRule>
  </conditionalFormatting>
  <conditionalFormatting sqref="L170:L218">
    <cfRule type="expression" dxfId="671" priority="303">
      <formula>INDIRECT(ADDRESS(ROW(),COLUMN()))=TRUNC(INDIRECT(ADDRESS(ROW(),COLUMN())))</formula>
    </cfRule>
  </conditionalFormatting>
  <conditionalFormatting sqref="O170:O218">
    <cfRule type="expression" dxfId="670" priority="302">
      <formula>INDIRECT(ADDRESS(ROW(),COLUMN()))=TRUNC(INDIRECT(ADDRESS(ROW(),COLUMN())))</formula>
    </cfRule>
  </conditionalFormatting>
  <conditionalFormatting sqref="O107:O159 G107:G159 I107:I159 L107:L159">
    <cfRule type="expression" dxfId="669" priority="301">
      <formula>INDIRECT(ADDRESS(ROW(),COLUMN()))=TRUNC(INDIRECT(ADDRESS(ROW(),COLUMN())))</formula>
    </cfRule>
  </conditionalFormatting>
  <conditionalFormatting sqref="G169">
    <cfRule type="expression" dxfId="668" priority="3">
      <formula>INDIRECT(ADDRESS(ROW(),COLUMN()))=TRUNC(INDIRECT(ADDRESS(ROW(),COLUMN())))</formula>
    </cfRule>
  </conditionalFormatting>
  <conditionalFormatting sqref="G170">
    <cfRule type="expression" dxfId="667" priority="2">
      <formula>INDIRECT(ADDRESS(ROW(),COLUMN()))=TRUNC(INDIRECT(ADDRESS(ROW(),COLUMN())))</formula>
    </cfRule>
  </conditionalFormatting>
  <conditionalFormatting sqref="M6:Q7">
    <cfRule type="cellIs" dxfId="666"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78</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98</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2-12</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100</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665" priority="372">
      <formula>INDIRECT(ADDRESS(ROW(),COLUMN()))=TRUNC(INDIRECT(ADDRESS(ROW(),COLUMN())))</formula>
    </cfRule>
  </conditionalFormatting>
  <conditionalFormatting sqref="O27:O50">
    <cfRule type="expression" dxfId="664" priority="368">
      <formula>INDIRECT(ADDRESS(ROW(),COLUMN()))=TRUNC(INDIRECT(ADDRESS(ROW(),COLUMN())))</formula>
    </cfRule>
  </conditionalFormatting>
  <conditionalFormatting sqref="G48:G50">
    <cfRule type="expression" dxfId="663" priority="371">
      <formula>INDIRECT(ADDRESS(ROW(),COLUMN()))=TRUNC(INDIRECT(ADDRESS(ROW(),COLUMN())))</formula>
    </cfRule>
  </conditionalFormatting>
  <conditionalFormatting sqref="I45 I48:I50">
    <cfRule type="expression" dxfId="662" priority="370">
      <formula>INDIRECT(ADDRESS(ROW(),COLUMN()))=TRUNC(INDIRECT(ADDRESS(ROW(),COLUMN())))</formula>
    </cfRule>
  </conditionalFormatting>
  <conditionalFormatting sqref="L29:L50">
    <cfRule type="expression" dxfId="661" priority="369">
      <formula>INDIRECT(ADDRESS(ROW(),COLUMN()))=TRUNC(INDIRECT(ADDRESS(ROW(),COLUMN())))</formula>
    </cfRule>
  </conditionalFormatting>
  <conditionalFormatting sqref="O10">
    <cfRule type="expression" dxfId="660" priority="366">
      <formula>INDIRECT(ADDRESS(ROW(),COLUMN()))=TRUNC(INDIRECT(ADDRESS(ROW(),COLUMN())))</formula>
    </cfRule>
  </conditionalFormatting>
  <conditionalFormatting sqref="L10">
    <cfRule type="expression" dxfId="659" priority="367">
      <formula>INDIRECT(ADDRESS(ROW(),COLUMN()))=TRUNC(INDIRECT(ADDRESS(ROW(),COLUMN())))</formula>
    </cfRule>
  </conditionalFormatting>
  <conditionalFormatting sqref="O11">
    <cfRule type="expression" dxfId="658" priority="364">
      <formula>INDIRECT(ADDRESS(ROW(),COLUMN()))=TRUNC(INDIRECT(ADDRESS(ROW(),COLUMN())))</formula>
    </cfRule>
  </conditionalFormatting>
  <conditionalFormatting sqref="L11">
    <cfRule type="expression" dxfId="657" priority="365">
      <formula>INDIRECT(ADDRESS(ROW(),COLUMN()))=TRUNC(INDIRECT(ADDRESS(ROW(),COLUMN())))</formula>
    </cfRule>
  </conditionalFormatting>
  <conditionalFormatting sqref="O12:O26">
    <cfRule type="expression" dxfId="656" priority="361">
      <formula>INDIRECT(ADDRESS(ROW(),COLUMN()))=TRUNC(INDIRECT(ADDRESS(ROW(),COLUMN())))</formula>
    </cfRule>
  </conditionalFormatting>
  <conditionalFormatting sqref="I21:I25">
    <cfRule type="expression" dxfId="655" priority="363">
      <formula>INDIRECT(ADDRESS(ROW(),COLUMN()))=TRUNC(INDIRECT(ADDRESS(ROW(),COLUMN())))</formula>
    </cfRule>
  </conditionalFormatting>
  <conditionalFormatting sqref="L12:L25">
    <cfRule type="expression" dxfId="654" priority="362">
      <formula>INDIRECT(ADDRESS(ROW(),COLUMN()))=TRUNC(INDIRECT(ADDRESS(ROW(),COLUMN())))</formula>
    </cfRule>
  </conditionalFormatting>
  <conditionalFormatting sqref="G10 G15">
    <cfRule type="expression" dxfId="653" priority="360">
      <formula>INDIRECT(ADDRESS(ROW(),COLUMN()))=TRUNC(INDIRECT(ADDRESS(ROW(),COLUMN())))</formula>
    </cfRule>
  </conditionalFormatting>
  <conditionalFormatting sqref="I10 I15">
    <cfRule type="expression" dxfId="652" priority="359">
      <formula>INDIRECT(ADDRESS(ROW(),COLUMN()))=TRUNC(INDIRECT(ADDRESS(ROW(),COLUMN())))</formula>
    </cfRule>
  </conditionalFormatting>
  <conditionalFormatting sqref="G12">
    <cfRule type="expression" dxfId="651" priority="358">
      <formula>INDIRECT(ADDRESS(ROW(),COLUMN()))=TRUNC(INDIRECT(ADDRESS(ROW(),COLUMN())))</formula>
    </cfRule>
  </conditionalFormatting>
  <conditionalFormatting sqref="I12">
    <cfRule type="expression" dxfId="650" priority="357">
      <formula>INDIRECT(ADDRESS(ROW(),COLUMN()))=TRUNC(INDIRECT(ADDRESS(ROW(),COLUMN())))</formula>
    </cfRule>
  </conditionalFormatting>
  <conditionalFormatting sqref="G14">
    <cfRule type="expression" dxfId="649" priority="356">
      <formula>INDIRECT(ADDRESS(ROW(),COLUMN()))=TRUNC(INDIRECT(ADDRESS(ROW(),COLUMN())))</formula>
    </cfRule>
  </conditionalFormatting>
  <conditionalFormatting sqref="I14">
    <cfRule type="expression" dxfId="648" priority="355">
      <formula>INDIRECT(ADDRESS(ROW(),COLUMN()))=TRUNC(INDIRECT(ADDRESS(ROW(),COLUMN())))</formula>
    </cfRule>
  </conditionalFormatting>
  <conditionalFormatting sqref="G11">
    <cfRule type="expression" dxfId="647" priority="354">
      <formula>INDIRECT(ADDRESS(ROW(),COLUMN()))=TRUNC(INDIRECT(ADDRESS(ROW(),COLUMN())))</formula>
    </cfRule>
  </conditionalFormatting>
  <conditionalFormatting sqref="I11">
    <cfRule type="expression" dxfId="646" priority="353">
      <formula>INDIRECT(ADDRESS(ROW(),COLUMN()))=TRUNC(INDIRECT(ADDRESS(ROW(),COLUMN())))</formula>
    </cfRule>
  </conditionalFormatting>
  <conditionalFormatting sqref="G13">
    <cfRule type="expression" dxfId="645" priority="352">
      <formula>INDIRECT(ADDRESS(ROW(),COLUMN()))=TRUNC(INDIRECT(ADDRESS(ROW(),COLUMN())))</formula>
    </cfRule>
  </conditionalFormatting>
  <conditionalFormatting sqref="I13">
    <cfRule type="expression" dxfId="644" priority="351">
      <formula>INDIRECT(ADDRESS(ROW(),COLUMN()))=TRUNC(INDIRECT(ADDRESS(ROW(),COLUMN())))</formula>
    </cfRule>
  </conditionalFormatting>
  <conditionalFormatting sqref="G16 G19">
    <cfRule type="expression" dxfId="643" priority="350">
      <formula>INDIRECT(ADDRESS(ROW(),COLUMN()))=TRUNC(INDIRECT(ADDRESS(ROW(),COLUMN())))</formula>
    </cfRule>
  </conditionalFormatting>
  <conditionalFormatting sqref="I16 I19">
    <cfRule type="expression" dxfId="642" priority="349">
      <formula>INDIRECT(ADDRESS(ROW(),COLUMN()))=TRUNC(INDIRECT(ADDRESS(ROW(),COLUMN())))</formula>
    </cfRule>
  </conditionalFormatting>
  <conditionalFormatting sqref="G17">
    <cfRule type="expression" dxfId="641" priority="348">
      <formula>INDIRECT(ADDRESS(ROW(),COLUMN()))=TRUNC(INDIRECT(ADDRESS(ROW(),COLUMN())))</formula>
    </cfRule>
  </conditionalFormatting>
  <conditionalFormatting sqref="I17">
    <cfRule type="expression" dxfId="640" priority="347">
      <formula>INDIRECT(ADDRESS(ROW(),COLUMN()))=TRUNC(INDIRECT(ADDRESS(ROW(),COLUMN())))</formula>
    </cfRule>
  </conditionalFormatting>
  <conditionalFormatting sqref="G18">
    <cfRule type="expression" dxfId="639" priority="346">
      <formula>INDIRECT(ADDRESS(ROW(),COLUMN()))=TRUNC(INDIRECT(ADDRESS(ROW(),COLUMN())))</formula>
    </cfRule>
  </conditionalFormatting>
  <conditionalFormatting sqref="I18">
    <cfRule type="expression" dxfId="638" priority="345">
      <formula>INDIRECT(ADDRESS(ROW(),COLUMN()))=TRUNC(INDIRECT(ADDRESS(ROW(),COLUMN())))</formula>
    </cfRule>
  </conditionalFormatting>
  <conditionalFormatting sqref="G20">
    <cfRule type="expression" dxfId="637" priority="344">
      <formula>INDIRECT(ADDRESS(ROW(),COLUMN()))=TRUNC(INDIRECT(ADDRESS(ROW(),COLUMN())))</formula>
    </cfRule>
  </conditionalFormatting>
  <conditionalFormatting sqref="I20">
    <cfRule type="expression" dxfId="636" priority="343">
      <formula>INDIRECT(ADDRESS(ROW(),COLUMN()))=TRUNC(INDIRECT(ADDRESS(ROW(),COLUMN())))</formula>
    </cfRule>
  </conditionalFormatting>
  <conditionalFormatting sqref="G21 G23">
    <cfRule type="expression" dxfId="635" priority="342">
      <formula>INDIRECT(ADDRESS(ROW(),COLUMN()))=TRUNC(INDIRECT(ADDRESS(ROW(),COLUMN())))</formula>
    </cfRule>
  </conditionalFormatting>
  <conditionalFormatting sqref="G22">
    <cfRule type="expression" dxfId="634" priority="341">
      <formula>INDIRECT(ADDRESS(ROW(),COLUMN()))=TRUNC(INDIRECT(ADDRESS(ROW(),COLUMN())))</formula>
    </cfRule>
  </conditionalFormatting>
  <conditionalFormatting sqref="G24:G25">
    <cfRule type="expression" dxfId="633" priority="340">
      <formula>INDIRECT(ADDRESS(ROW(),COLUMN()))=TRUNC(INDIRECT(ADDRESS(ROW(),COLUMN())))</formula>
    </cfRule>
  </conditionalFormatting>
  <conditionalFormatting sqref="G26:G28">
    <cfRule type="expression" dxfId="632" priority="339">
      <formula>INDIRECT(ADDRESS(ROW(),COLUMN()))=TRUNC(INDIRECT(ADDRESS(ROW(),COLUMN())))</formula>
    </cfRule>
  </conditionalFormatting>
  <conditionalFormatting sqref="I26:I28">
    <cfRule type="expression" dxfId="631" priority="338">
      <formula>INDIRECT(ADDRESS(ROW(),COLUMN()))=TRUNC(INDIRECT(ADDRESS(ROW(),COLUMN())))</formula>
    </cfRule>
  </conditionalFormatting>
  <conditionalFormatting sqref="L26:L28">
    <cfRule type="expression" dxfId="630" priority="337">
      <formula>INDIRECT(ADDRESS(ROW(),COLUMN()))=TRUNC(INDIRECT(ADDRESS(ROW(),COLUMN())))</formula>
    </cfRule>
  </conditionalFormatting>
  <conditionalFormatting sqref="G29:G30">
    <cfRule type="expression" dxfId="629" priority="336">
      <formula>INDIRECT(ADDRESS(ROW(),COLUMN()))=TRUNC(INDIRECT(ADDRESS(ROW(),COLUMN())))</formula>
    </cfRule>
  </conditionalFormatting>
  <conditionalFormatting sqref="I29:I30">
    <cfRule type="expression" dxfId="628" priority="335">
      <formula>INDIRECT(ADDRESS(ROW(),COLUMN()))=TRUNC(INDIRECT(ADDRESS(ROW(),COLUMN())))</formula>
    </cfRule>
  </conditionalFormatting>
  <conditionalFormatting sqref="G31:G32 G42 G44">
    <cfRule type="expression" dxfId="627" priority="334">
      <formula>INDIRECT(ADDRESS(ROW(),COLUMN()))=TRUNC(INDIRECT(ADDRESS(ROW(),COLUMN())))</formula>
    </cfRule>
  </conditionalFormatting>
  <conditionalFormatting sqref="I31:I32 I42 I44">
    <cfRule type="expression" dxfId="626" priority="333">
      <formula>INDIRECT(ADDRESS(ROW(),COLUMN()))=TRUNC(INDIRECT(ADDRESS(ROW(),COLUMN())))</formula>
    </cfRule>
  </conditionalFormatting>
  <conditionalFormatting sqref="G40">
    <cfRule type="expression" dxfId="625" priority="332">
      <formula>INDIRECT(ADDRESS(ROW(),COLUMN()))=TRUNC(INDIRECT(ADDRESS(ROW(),COLUMN())))</formula>
    </cfRule>
  </conditionalFormatting>
  <conditionalFormatting sqref="I40">
    <cfRule type="expression" dxfId="624" priority="331">
      <formula>INDIRECT(ADDRESS(ROW(),COLUMN()))=TRUNC(INDIRECT(ADDRESS(ROW(),COLUMN())))</formula>
    </cfRule>
  </conditionalFormatting>
  <conditionalFormatting sqref="G37">
    <cfRule type="expression" dxfId="623" priority="330">
      <formula>INDIRECT(ADDRESS(ROW(),COLUMN()))=TRUNC(INDIRECT(ADDRESS(ROW(),COLUMN())))</formula>
    </cfRule>
  </conditionalFormatting>
  <conditionalFormatting sqref="I37">
    <cfRule type="expression" dxfId="622" priority="329">
      <formula>INDIRECT(ADDRESS(ROW(),COLUMN()))=TRUNC(INDIRECT(ADDRESS(ROW(),COLUMN())))</formula>
    </cfRule>
  </conditionalFormatting>
  <conditionalFormatting sqref="G38">
    <cfRule type="expression" dxfId="621" priority="328">
      <formula>INDIRECT(ADDRESS(ROW(),COLUMN()))=TRUNC(INDIRECT(ADDRESS(ROW(),COLUMN())))</formula>
    </cfRule>
  </conditionalFormatting>
  <conditionalFormatting sqref="I38">
    <cfRule type="expression" dxfId="620" priority="327">
      <formula>INDIRECT(ADDRESS(ROW(),COLUMN()))=TRUNC(INDIRECT(ADDRESS(ROW(),COLUMN())))</formula>
    </cfRule>
  </conditionalFormatting>
  <conditionalFormatting sqref="G41">
    <cfRule type="expression" dxfId="619" priority="326">
      <formula>INDIRECT(ADDRESS(ROW(),COLUMN()))=TRUNC(INDIRECT(ADDRESS(ROW(),COLUMN())))</formula>
    </cfRule>
  </conditionalFormatting>
  <conditionalFormatting sqref="I41">
    <cfRule type="expression" dxfId="618" priority="325">
      <formula>INDIRECT(ADDRESS(ROW(),COLUMN()))=TRUNC(INDIRECT(ADDRESS(ROW(),COLUMN())))</formula>
    </cfRule>
  </conditionalFormatting>
  <conditionalFormatting sqref="G43">
    <cfRule type="expression" dxfId="617" priority="324">
      <formula>INDIRECT(ADDRESS(ROW(),COLUMN()))=TRUNC(INDIRECT(ADDRESS(ROW(),COLUMN())))</formula>
    </cfRule>
  </conditionalFormatting>
  <conditionalFormatting sqref="I43">
    <cfRule type="expression" dxfId="616" priority="323">
      <formula>INDIRECT(ADDRESS(ROW(),COLUMN()))=TRUNC(INDIRECT(ADDRESS(ROW(),COLUMN())))</formula>
    </cfRule>
  </conditionalFormatting>
  <conditionalFormatting sqref="G36">
    <cfRule type="expression" dxfId="615" priority="322">
      <formula>INDIRECT(ADDRESS(ROW(),COLUMN()))=TRUNC(INDIRECT(ADDRESS(ROW(),COLUMN())))</formula>
    </cfRule>
  </conditionalFormatting>
  <conditionalFormatting sqref="I36">
    <cfRule type="expression" dxfId="614" priority="321">
      <formula>INDIRECT(ADDRESS(ROW(),COLUMN()))=TRUNC(INDIRECT(ADDRESS(ROW(),COLUMN())))</formula>
    </cfRule>
  </conditionalFormatting>
  <conditionalFormatting sqref="G39">
    <cfRule type="expression" dxfId="613" priority="320">
      <formula>INDIRECT(ADDRESS(ROW(),COLUMN()))=TRUNC(INDIRECT(ADDRESS(ROW(),COLUMN())))</formula>
    </cfRule>
  </conditionalFormatting>
  <conditionalFormatting sqref="I39">
    <cfRule type="expression" dxfId="612" priority="319">
      <formula>INDIRECT(ADDRESS(ROW(),COLUMN()))=TRUNC(INDIRECT(ADDRESS(ROW(),COLUMN())))</formula>
    </cfRule>
  </conditionalFormatting>
  <conditionalFormatting sqref="G35">
    <cfRule type="expression" dxfId="611" priority="318">
      <formula>INDIRECT(ADDRESS(ROW(),COLUMN()))=TRUNC(INDIRECT(ADDRESS(ROW(),COLUMN())))</formula>
    </cfRule>
  </conditionalFormatting>
  <conditionalFormatting sqref="I35">
    <cfRule type="expression" dxfId="610" priority="317">
      <formula>INDIRECT(ADDRESS(ROW(),COLUMN()))=TRUNC(INDIRECT(ADDRESS(ROW(),COLUMN())))</formula>
    </cfRule>
  </conditionalFormatting>
  <conditionalFormatting sqref="G33">
    <cfRule type="expression" dxfId="609" priority="316">
      <formula>INDIRECT(ADDRESS(ROW(),COLUMN()))=TRUNC(INDIRECT(ADDRESS(ROW(),COLUMN())))</formula>
    </cfRule>
  </conditionalFormatting>
  <conditionalFormatting sqref="I33">
    <cfRule type="expression" dxfId="608" priority="315">
      <formula>INDIRECT(ADDRESS(ROW(),COLUMN()))=TRUNC(INDIRECT(ADDRESS(ROW(),COLUMN())))</formula>
    </cfRule>
  </conditionalFormatting>
  <conditionalFormatting sqref="G34">
    <cfRule type="expression" dxfId="607" priority="314">
      <formula>INDIRECT(ADDRESS(ROW(),COLUMN()))=TRUNC(INDIRECT(ADDRESS(ROW(),COLUMN())))</formula>
    </cfRule>
  </conditionalFormatting>
  <conditionalFormatting sqref="I34">
    <cfRule type="expression" dxfId="606" priority="313">
      <formula>INDIRECT(ADDRESS(ROW(),COLUMN()))=TRUNC(INDIRECT(ADDRESS(ROW(),COLUMN())))</formula>
    </cfRule>
  </conditionalFormatting>
  <conditionalFormatting sqref="G45">
    <cfRule type="expression" dxfId="605" priority="312">
      <formula>INDIRECT(ADDRESS(ROW(),COLUMN()))=TRUNC(INDIRECT(ADDRESS(ROW(),COLUMN())))</formula>
    </cfRule>
  </conditionalFormatting>
  <conditionalFormatting sqref="G46:G47">
    <cfRule type="expression" dxfId="604" priority="311">
      <formula>INDIRECT(ADDRESS(ROW(),COLUMN()))=TRUNC(INDIRECT(ADDRESS(ROW(),COLUMN())))</formula>
    </cfRule>
  </conditionalFormatting>
  <conditionalFormatting sqref="I46:I47">
    <cfRule type="expression" dxfId="603" priority="310">
      <formula>INDIRECT(ADDRESS(ROW(),COLUMN()))=TRUNC(INDIRECT(ADDRESS(ROW(),COLUMN())))</formula>
    </cfRule>
  </conditionalFormatting>
  <conditionalFormatting sqref="I169">
    <cfRule type="expression" dxfId="602" priority="308">
      <formula>INDIRECT(ADDRESS(ROW(),COLUMN()))=TRUNC(INDIRECT(ADDRESS(ROW(),COLUMN())))</formula>
    </cfRule>
  </conditionalFormatting>
  <conditionalFormatting sqref="L169">
    <cfRule type="expression" dxfId="601" priority="307">
      <formula>INDIRECT(ADDRESS(ROW(),COLUMN()))=TRUNC(INDIRECT(ADDRESS(ROW(),COLUMN())))</formula>
    </cfRule>
  </conditionalFormatting>
  <conditionalFormatting sqref="O169">
    <cfRule type="expression" dxfId="600" priority="306">
      <formula>INDIRECT(ADDRESS(ROW(),COLUMN()))=TRUNC(INDIRECT(ADDRESS(ROW(),COLUMN())))</formula>
    </cfRule>
  </conditionalFormatting>
  <conditionalFormatting sqref="G171:G218">
    <cfRule type="expression" dxfId="599" priority="305">
      <formula>INDIRECT(ADDRESS(ROW(),COLUMN()))=TRUNC(INDIRECT(ADDRESS(ROW(),COLUMN())))</formula>
    </cfRule>
  </conditionalFormatting>
  <conditionalFormatting sqref="I170:I218">
    <cfRule type="expression" dxfId="598" priority="304">
      <formula>INDIRECT(ADDRESS(ROW(),COLUMN()))=TRUNC(INDIRECT(ADDRESS(ROW(),COLUMN())))</formula>
    </cfRule>
  </conditionalFormatting>
  <conditionalFormatting sqref="L170:L218">
    <cfRule type="expression" dxfId="597" priority="303">
      <formula>INDIRECT(ADDRESS(ROW(),COLUMN()))=TRUNC(INDIRECT(ADDRESS(ROW(),COLUMN())))</formula>
    </cfRule>
  </conditionalFormatting>
  <conditionalFormatting sqref="O170:O218">
    <cfRule type="expression" dxfId="596" priority="302">
      <formula>INDIRECT(ADDRESS(ROW(),COLUMN()))=TRUNC(INDIRECT(ADDRESS(ROW(),COLUMN())))</formula>
    </cfRule>
  </conditionalFormatting>
  <conditionalFormatting sqref="O107:O159 G107:G159 I107:I159 L107:L159">
    <cfRule type="expression" dxfId="595" priority="301">
      <formula>INDIRECT(ADDRESS(ROW(),COLUMN()))=TRUNC(INDIRECT(ADDRESS(ROW(),COLUMN())))</formula>
    </cfRule>
  </conditionalFormatting>
  <conditionalFormatting sqref="G169">
    <cfRule type="expression" dxfId="594" priority="3">
      <formula>INDIRECT(ADDRESS(ROW(),COLUMN()))=TRUNC(INDIRECT(ADDRESS(ROW(),COLUMN())))</formula>
    </cfRule>
  </conditionalFormatting>
  <conditionalFormatting sqref="G170">
    <cfRule type="expression" dxfId="593" priority="2">
      <formula>INDIRECT(ADDRESS(ROW(),COLUMN()))=TRUNC(INDIRECT(ADDRESS(ROW(),COLUMN())))</formula>
    </cfRule>
  </conditionalFormatting>
  <conditionalFormatting sqref="M6:Q7">
    <cfRule type="cellIs" dxfId="592"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79</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97</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2-13</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96</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591" priority="372">
      <formula>INDIRECT(ADDRESS(ROW(),COLUMN()))=TRUNC(INDIRECT(ADDRESS(ROW(),COLUMN())))</formula>
    </cfRule>
  </conditionalFormatting>
  <conditionalFormatting sqref="O27:O50">
    <cfRule type="expression" dxfId="590" priority="368">
      <formula>INDIRECT(ADDRESS(ROW(),COLUMN()))=TRUNC(INDIRECT(ADDRESS(ROW(),COLUMN())))</formula>
    </cfRule>
  </conditionalFormatting>
  <conditionalFormatting sqref="G48:G50">
    <cfRule type="expression" dxfId="589" priority="371">
      <formula>INDIRECT(ADDRESS(ROW(),COLUMN()))=TRUNC(INDIRECT(ADDRESS(ROW(),COLUMN())))</formula>
    </cfRule>
  </conditionalFormatting>
  <conditionalFormatting sqref="I45 I48:I50">
    <cfRule type="expression" dxfId="588" priority="370">
      <formula>INDIRECT(ADDRESS(ROW(),COLUMN()))=TRUNC(INDIRECT(ADDRESS(ROW(),COLUMN())))</formula>
    </cfRule>
  </conditionalFormatting>
  <conditionalFormatting sqref="L29:L50">
    <cfRule type="expression" dxfId="587" priority="369">
      <formula>INDIRECT(ADDRESS(ROW(),COLUMN()))=TRUNC(INDIRECT(ADDRESS(ROW(),COLUMN())))</formula>
    </cfRule>
  </conditionalFormatting>
  <conditionalFormatting sqref="O10">
    <cfRule type="expression" dxfId="586" priority="366">
      <formula>INDIRECT(ADDRESS(ROW(),COLUMN()))=TRUNC(INDIRECT(ADDRESS(ROW(),COLUMN())))</formula>
    </cfRule>
  </conditionalFormatting>
  <conditionalFormatting sqref="L10">
    <cfRule type="expression" dxfId="585" priority="367">
      <formula>INDIRECT(ADDRESS(ROW(),COLUMN()))=TRUNC(INDIRECT(ADDRESS(ROW(),COLUMN())))</formula>
    </cfRule>
  </conditionalFormatting>
  <conditionalFormatting sqref="O11">
    <cfRule type="expression" dxfId="584" priority="364">
      <formula>INDIRECT(ADDRESS(ROW(),COLUMN()))=TRUNC(INDIRECT(ADDRESS(ROW(),COLUMN())))</formula>
    </cfRule>
  </conditionalFormatting>
  <conditionalFormatting sqref="L11">
    <cfRule type="expression" dxfId="583" priority="365">
      <formula>INDIRECT(ADDRESS(ROW(),COLUMN()))=TRUNC(INDIRECT(ADDRESS(ROW(),COLUMN())))</formula>
    </cfRule>
  </conditionalFormatting>
  <conditionalFormatting sqref="O12:O26">
    <cfRule type="expression" dxfId="582" priority="361">
      <formula>INDIRECT(ADDRESS(ROW(),COLUMN()))=TRUNC(INDIRECT(ADDRESS(ROW(),COLUMN())))</formula>
    </cfRule>
  </conditionalFormatting>
  <conditionalFormatting sqref="I21:I25">
    <cfRule type="expression" dxfId="581" priority="363">
      <formula>INDIRECT(ADDRESS(ROW(),COLUMN()))=TRUNC(INDIRECT(ADDRESS(ROW(),COLUMN())))</formula>
    </cfRule>
  </conditionalFormatting>
  <conditionalFormatting sqref="L12:L25">
    <cfRule type="expression" dxfId="580" priority="362">
      <formula>INDIRECT(ADDRESS(ROW(),COLUMN()))=TRUNC(INDIRECT(ADDRESS(ROW(),COLUMN())))</formula>
    </cfRule>
  </conditionalFormatting>
  <conditionalFormatting sqref="G10 G15">
    <cfRule type="expression" dxfId="579" priority="360">
      <formula>INDIRECT(ADDRESS(ROW(),COLUMN()))=TRUNC(INDIRECT(ADDRESS(ROW(),COLUMN())))</formula>
    </cfRule>
  </conditionalFormatting>
  <conditionalFormatting sqref="I10 I15">
    <cfRule type="expression" dxfId="578" priority="359">
      <formula>INDIRECT(ADDRESS(ROW(),COLUMN()))=TRUNC(INDIRECT(ADDRESS(ROW(),COLUMN())))</formula>
    </cfRule>
  </conditionalFormatting>
  <conditionalFormatting sqref="G12">
    <cfRule type="expression" dxfId="577" priority="358">
      <formula>INDIRECT(ADDRESS(ROW(),COLUMN()))=TRUNC(INDIRECT(ADDRESS(ROW(),COLUMN())))</formula>
    </cfRule>
  </conditionalFormatting>
  <conditionalFormatting sqref="I12">
    <cfRule type="expression" dxfId="576" priority="357">
      <formula>INDIRECT(ADDRESS(ROW(),COLUMN()))=TRUNC(INDIRECT(ADDRESS(ROW(),COLUMN())))</formula>
    </cfRule>
  </conditionalFormatting>
  <conditionalFormatting sqref="G14">
    <cfRule type="expression" dxfId="575" priority="356">
      <formula>INDIRECT(ADDRESS(ROW(),COLUMN()))=TRUNC(INDIRECT(ADDRESS(ROW(),COLUMN())))</formula>
    </cfRule>
  </conditionalFormatting>
  <conditionalFormatting sqref="I14">
    <cfRule type="expression" dxfId="574" priority="355">
      <formula>INDIRECT(ADDRESS(ROW(),COLUMN()))=TRUNC(INDIRECT(ADDRESS(ROW(),COLUMN())))</formula>
    </cfRule>
  </conditionalFormatting>
  <conditionalFormatting sqref="G11">
    <cfRule type="expression" dxfId="573" priority="354">
      <formula>INDIRECT(ADDRESS(ROW(),COLUMN()))=TRUNC(INDIRECT(ADDRESS(ROW(),COLUMN())))</formula>
    </cfRule>
  </conditionalFormatting>
  <conditionalFormatting sqref="I11">
    <cfRule type="expression" dxfId="572" priority="353">
      <formula>INDIRECT(ADDRESS(ROW(),COLUMN()))=TRUNC(INDIRECT(ADDRESS(ROW(),COLUMN())))</formula>
    </cfRule>
  </conditionalFormatting>
  <conditionalFormatting sqref="G13">
    <cfRule type="expression" dxfId="571" priority="352">
      <formula>INDIRECT(ADDRESS(ROW(),COLUMN()))=TRUNC(INDIRECT(ADDRESS(ROW(),COLUMN())))</formula>
    </cfRule>
  </conditionalFormatting>
  <conditionalFormatting sqref="I13">
    <cfRule type="expression" dxfId="570" priority="351">
      <formula>INDIRECT(ADDRESS(ROW(),COLUMN()))=TRUNC(INDIRECT(ADDRESS(ROW(),COLUMN())))</formula>
    </cfRule>
  </conditionalFormatting>
  <conditionalFormatting sqref="G16 G19">
    <cfRule type="expression" dxfId="569" priority="350">
      <formula>INDIRECT(ADDRESS(ROW(),COLUMN()))=TRUNC(INDIRECT(ADDRESS(ROW(),COLUMN())))</formula>
    </cfRule>
  </conditionalFormatting>
  <conditionalFormatting sqref="I16 I19">
    <cfRule type="expression" dxfId="568" priority="349">
      <formula>INDIRECT(ADDRESS(ROW(),COLUMN()))=TRUNC(INDIRECT(ADDRESS(ROW(),COLUMN())))</formula>
    </cfRule>
  </conditionalFormatting>
  <conditionalFormatting sqref="G17">
    <cfRule type="expression" dxfId="567" priority="348">
      <formula>INDIRECT(ADDRESS(ROW(),COLUMN()))=TRUNC(INDIRECT(ADDRESS(ROW(),COLUMN())))</formula>
    </cfRule>
  </conditionalFormatting>
  <conditionalFormatting sqref="I17">
    <cfRule type="expression" dxfId="566" priority="347">
      <formula>INDIRECT(ADDRESS(ROW(),COLUMN()))=TRUNC(INDIRECT(ADDRESS(ROW(),COLUMN())))</formula>
    </cfRule>
  </conditionalFormatting>
  <conditionalFormatting sqref="G18">
    <cfRule type="expression" dxfId="565" priority="346">
      <formula>INDIRECT(ADDRESS(ROW(),COLUMN()))=TRUNC(INDIRECT(ADDRESS(ROW(),COLUMN())))</formula>
    </cfRule>
  </conditionalFormatting>
  <conditionalFormatting sqref="I18">
    <cfRule type="expression" dxfId="564" priority="345">
      <formula>INDIRECT(ADDRESS(ROW(),COLUMN()))=TRUNC(INDIRECT(ADDRESS(ROW(),COLUMN())))</formula>
    </cfRule>
  </conditionalFormatting>
  <conditionalFormatting sqref="G20">
    <cfRule type="expression" dxfId="563" priority="344">
      <formula>INDIRECT(ADDRESS(ROW(),COLUMN()))=TRUNC(INDIRECT(ADDRESS(ROW(),COLUMN())))</formula>
    </cfRule>
  </conditionalFormatting>
  <conditionalFormatting sqref="I20">
    <cfRule type="expression" dxfId="562" priority="343">
      <formula>INDIRECT(ADDRESS(ROW(),COLUMN()))=TRUNC(INDIRECT(ADDRESS(ROW(),COLUMN())))</formula>
    </cfRule>
  </conditionalFormatting>
  <conditionalFormatting sqref="G21 G23">
    <cfRule type="expression" dxfId="561" priority="342">
      <formula>INDIRECT(ADDRESS(ROW(),COLUMN()))=TRUNC(INDIRECT(ADDRESS(ROW(),COLUMN())))</formula>
    </cfRule>
  </conditionalFormatting>
  <conditionalFormatting sqref="G22">
    <cfRule type="expression" dxfId="560" priority="341">
      <formula>INDIRECT(ADDRESS(ROW(),COLUMN()))=TRUNC(INDIRECT(ADDRESS(ROW(),COLUMN())))</formula>
    </cfRule>
  </conditionalFormatting>
  <conditionalFormatting sqref="G24:G25">
    <cfRule type="expression" dxfId="559" priority="340">
      <formula>INDIRECT(ADDRESS(ROW(),COLUMN()))=TRUNC(INDIRECT(ADDRESS(ROW(),COLUMN())))</formula>
    </cfRule>
  </conditionalFormatting>
  <conditionalFormatting sqref="G26:G28">
    <cfRule type="expression" dxfId="558" priority="339">
      <formula>INDIRECT(ADDRESS(ROW(),COLUMN()))=TRUNC(INDIRECT(ADDRESS(ROW(),COLUMN())))</formula>
    </cfRule>
  </conditionalFormatting>
  <conditionalFormatting sqref="I26:I28">
    <cfRule type="expression" dxfId="557" priority="338">
      <formula>INDIRECT(ADDRESS(ROW(),COLUMN()))=TRUNC(INDIRECT(ADDRESS(ROW(),COLUMN())))</formula>
    </cfRule>
  </conditionalFormatting>
  <conditionalFormatting sqref="L26:L28">
    <cfRule type="expression" dxfId="556" priority="337">
      <formula>INDIRECT(ADDRESS(ROW(),COLUMN()))=TRUNC(INDIRECT(ADDRESS(ROW(),COLUMN())))</formula>
    </cfRule>
  </conditionalFormatting>
  <conditionalFormatting sqref="G29:G30">
    <cfRule type="expression" dxfId="555" priority="336">
      <formula>INDIRECT(ADDRESS(ROW(),COLUMN()))=TRUNC(INDIRECT(ADDRESS(ROW(),COLUMN())))</formula>
    </cfRule>
  </conditionalFormatting>
  <conditionalFormatting sqref="I29:I30">
    <cfRule type="expression" dxfId="554" priority="335">
      <formula>INDIRECT(ADDRESS(ROW(),COLUMN()))=TRUNC(INDIRECT(ADDRESS(ROW(),COLUMN())))</formula>
    </cfRule>
  </conditionalFormatting>
  <conditionalFormatting sqref="G31:G32 G42 G44">
    <cfRule type="expression" dxfId="553" priority="334">
      <formula>INDIRECT(ADDRESS(ROW(),COLUMN()))=TRUNC(INDIRECT(ADDRESS(ROW(),COLUMN())))</formula>
    </cfRule>
  </conditionalFormatting>
  <conditionalFormatting sqref="I31:I32 I42 I44">
    <cfRule type="expression" dxfId="552" priority="333">
      <formula>INDIRECT(ADDRESS(ROW(),COLUMN()))=TRUNC(INDIRECT(ADDRESS(ROW(),COLUMN())))</formula>
    </cfRule>
  </conditionalFormatting>
  <conditionalFormatting sqref="G40">
    <cfRule type="expression" dxfId="551" priority="332">
      <formula>INDIRECT(ADDRESS(ROW(),COLUMN()))=TRUNC(INDIRECT(ADDRESS(ROW(),COLUMN())))</formula>
    </cfRule>
  </conditionalFormatting>
  <conditionalFormatting sqref="I40">
    <cfRule type="expression" dxfId="550" priority="331">
      <formula>INDIRECT(ADDRESS(ROW(),COLUMN()))=TRUNC(INDIRECT(ADDRESS(ROW(),COLUMN())))</formula>
    </cfRule>
  </conditionalFormatting>
  <conditionalFormatting sqref="G37">
    <cfRule type="expression" dxfId="549" priority="330">
      <formula>INDIRECT(ADDRESS(ROW(),COLUMN()))=TRUNC(INDIRECT(ADDRESS(ROW(),COLUMN())))</formula>
    </cfRule>
  </conditionalFormatting>
  <conditionalFormatting sqref="I37">
    <cfRule type="expression" dxfId="548" priority="329">
      <formula>INDIRECT(ADDRESS(ROW(),COLUMN()))=TRUNC(INDIRECT(ADDRESS(ROW(),COLUMN())))</formula>
    </cfRule>
  </conditionalFormatting>
  <conditionalFormatting sqref="G38">
    <cfRule type="expression" dxfId="547" priority="328">
      <formula>INDIRECT(ADDRESS(ROW(),COLUMN()))=TRUNC(INDIRECT(ADDRESS(ROW(),COLUMN())))</formula>
    </cfRule>
  </conditionalFormatting>
  <conditionalFormatting sqref="I38">
    <cfRule type="expression" dxfId="546" priority="327">
      <formula>INDIRECT(ADDRESS(ROW(),COLUMN()))=TRUNC(INDIRECT(ADDRESS(ROW(),COLUMN())))</formula>
    </cfRule>
  </conditionalFormatting>
  <conditionalFormatting sqref="G41">
    <cfRule type="expression" dxfId="545" priority="326">
      <formula>INDIRECT(ADDRESS(ROW(),COLUMN()))=TRUNC(INDIRECT(ADDRESS(ROW(),COLUMN())))</formula>
    </cfRule>
  </conditionalFormatting>
  <conditionalFormatting sqref="I41">
    <cfRule type="expression" dxfId="544" priority="325">
      <formula>INDIRECT(ADDRESS(ROW(),COLUMN()))=TRUNC(INDIRECT(ADDRESS(ROW(),COLUMN())))</formula>
    </cfRule>
  </conditionalFormatting>
  <conditionalFormatting sqref="G43">
    <cfRule type="expression" dxfId="543" priority="324">
      <formula>INDIRECT(ADDRESS(ROW(),COLUMN()))=TRUNC(INDIRECT(ADDRESS(ROW(),COLUMN())))</formula>
    </cfRule>
  </conditionalFormatting>
  <conditionalFormatting sqref="I43">
    <cfRule type="expression" dxfId="542" priority="323">
      <formula>INDIRECT(ADDRESS(ROW(),COLUMN()))=TRUNC(INDIRECT(ADDRESS(ROW(),COLUMN())))</formula>
    </cfRule>
  </conditionalFormatting>
  <conditionalFormatting sqref="G36">
    <cfRule type="expression" dxfId="541" priority="322">
      <formula>INDIRECT(ADDRESS(ROW(),COLUMN()))=TRUNC(INDIRECT(ADDRESS(ROW(),COLUMN())))</formula>
    </cfRule>
  </conditionalFormatting>
  <conditionalFormatting sqref="I36">
    <cfRule type="expression" dxfId="540" priority="321">
      <formula>INDIRECT(ADDRESS(ROW(),COLUMN()))=TRUNC(INDIRECT(ADDRESS(ROW(),COLUMN())))</formula>
    </cfRule>
  </conditionalFormatting>
  <conditionalFormatting sqref="G39">
    <cfRule type="expression" dxfId="539" priority="320">
      <formula>INDIRECT(ADDRESS(ROW(),COLUMN()))=TRUNC(INDIRECT(ADDRESS(ROW(),COLUMN())))</formula>
    </cfRule>
  </conditionalFormatting>
  <conditionalFormatting sqref="I39">
    <cfRule type="expression" dxfId="538" priority="319">
      <formula>INDIRECT(ADDRESS(ROW(),COLUMN()))=TRUNC(INDIRECT(ADDRESS(ROW(),COLUMN())))</formula>
    </cfRule>
  </conditionalFormatting>
  <conditionalFormatting sqref="G35">
    <cfRule type="expression" dxfId="537" priority="318">
      <formula>INDIRECT(ADDRESS(ROW(),COLUMN()))=TRUNC(INDIRECT(ADDRESS(ROW(),COLUMN())))</formula>
    </cfRule>
  </conditionalFormatting>
  <conditionalFormatting sqref="I35">
    <cfRule type="expression" dxfId="536" priority="317">
      <formula>INDIRECT(ADDRESS(ROW(),COLUMN()))=TRUNC(INDIRECT(ADDRESS(ROW(),COLUMN())))</formula>
    </cfRule>
  </conditionalFormatting>
  <conditionalFormatting sqref="G33">
    <cfRule type="expression" dxfId="535" priority="316">
      <formula>INDIRECT(ADDRESS(ROW(),COLUMN()))=TRUNC(INDIRECT(ADDRESS(ROW(),COLUMN())))</formula>
    </cfRule>
  </conditionalFormatting>
  <conditionalFormatting sqref="I33">
    <cfRule type="expression" dxfId="534" priority="315">
      <formula>INDIRECT(ADDRESS(ROW(),COLUMN()))=TRUNC(INDIRECT(ADDRESS(ROW(),COLUMN())))</formula>
    </cfRule>
  </conditionalFormatting>
  <conditionalFormatting sqref="G34">
    <cfRule type="expression" dxfId="533" priority="314">
      <formula>INDIRECT(ADDRESS(ROW(),COLUMN()))=TRUNC(INDIRECT(ADDRESS(ROW(),COLUMN())))</formula>
    </cfRule>
  </conditionalFormatting>
  <conditionalFormatting sqref="I34">
    <cfRule type="expression" dxfId="532" priority="313">
      <formula>INDIRECT(ADDRESS(ROW(),COLUMN()))=TRUNC(INDIRECT(ADDRESS(ROW(),COLUMN())))</formula>
    </cfRule>
  </conditionalFormatting>
  <conditionalFormatting sqref="G45">
    <cfRule type="expression" dxfId="531" priority="312">
      <formula>INDIRECT(ADDRESS(ROW(),COLUMN()))=TRUNC(INDIRECT(ADDRESS(ROW(),COLUMN())))</formula>
    </cfRule>
  </conditionalFormatting>
  <conditionalFormatting sqref="G46:G47">
    <cfRule type="expression" dxfId="530" priority="311">
      <formula>INDIRECT(ADDRESS(ROW(),COLUMN()))=TRUNC(INDIRECT(ADDRESS(ROW(),COLUMN())))</formula>
    </cfRule>
  </conditionalFormatting>
  <conditionalFormatting sqref="I46:I47">
    <cfRule type="expression" dxfId="529" priority="310">
      <formula>INDIRECT(ADDRESS(ROW(),COLUMN()))=TRUNC(INDIRECT(ADDRESS(ROW(),COLUMN())))</formula>
    </cfRule>
  </conditionalFormatting>
  <conditionalFormatting sqref="I169">
    <cfRule type="expression" dxfId="528" priority="308">
      <formula>INDIRECT(ADDRESS(ROW(),COLUMN()))=TRUNC(INDIRECT(ADDRESS(ROW(),COLUMN())))</formula>
    </cfRule>
  </conditionalFormatting>
  <conditionalFormatting sqref="L169">
    <cfRule type="expression" dxfId="527" priority="307">
      <formula>INDIRECT(ADDRESS(ROW(),COLUMN()))=TRUNC(INDIRECT(ADDRESS(ROW(),COLUMN())))</formula>
    </cfRule>
  </conditionalFormatting>
  <conditionalFormatting sqref="O169">
    <cfRule type="expression" dxfId="526" priority="306">
      <formula>INDIRECT(ADDRESS(ROW(),COLUMN()))=TRUNC(INDIRECT(ADDRESS(ROW(),COLUMN())))</formula>
    </cfRule>
  </conditionalFormatting>
  <conditionalFormatting sqref="G171:G218">
    <cfRule type="expression" dxfId="525" priority="305">
      <formula>INDIRECT(ADDRESS(ROW(),COLUMN()))=TRUNC(INDIRECT(ADDRESS(ROW(),COLUMN())))</formula>
    </cfRule>
  </conditionalFormatting>
  <conditionalFormatting sqref="I170:I218">
    <cfRule type="expression" dxfId="524" priority="304">
      <formula>INDIRECT(ADDRESS(ROW(),COLUMN()))=TRUNC(INDIRECT(ADDRESS(ROW(),COLUMN())))</formula>
    </cfRule>
  </conditionalFormatting>
  <conditionalFormatting sqref="L170:L218">
    <cfRule type="expression" dxfId="523" priority="303">
      <formula>INDIRECT(ADDRESS(ROW(),COLUMN()))=TRUNC(INDIRECT(ADDRESS(ROW(),COLUMN())))</formula>
    </cfRule>
  </conditionalFormatting>
  <conditionalFormatting sqref="O170:O218">
    <cfRule type="expression" dxfId="522" priority="302">
      <formula>INDIRECT(ADDRESS(ROW(),COLUMN()))=TRUNC(INDIRECT(ADDRESS(ROW(),COLUMN())))</formula>
    </cfRule>
  </conditionalFormatting>
  <conditionalFormatting sqref="O107:O159 G107:G159 I107:I159 L107:L159">
    <cfRule type="expression" dxfId="521" priority="301">
      <formula>INDIRECT(ADDRESS(ROW(),COLUMN()))=TRUNC(INDIRECT(ADDRESS(ROW(),COLUMN())))</formula>
    </cfRule>
  </conditionalFormatting>
  <conditionalFormatting sqref="G169">
    <cfRule type="expression" dxfId="520" priority="3">
      <formula>INDIRECT(ADDRESS(ROW(),COLUMN()))=TRUNC(INDIRECT(ADDRESS(ROW(),COLUMN())))</formula>
    </cfRule>
  </conditionalFormatting>
  <conditionalFormatting sqref="G170">
    <cfRule type="expression" dxfId="519" priority="2">
      <formula>INDIRECT(ADDRESS(ROW(),COLUMN()))=TRUNC(INDIRECT(ADDRESS(ROW(),COLUMN())))</formula>
    </cfRule>
  </conditionalFormatting>
  <conditionalFormatting sqref="M6:Q7">
    <cfRule type="cellIs" dxfId="518"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101</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97</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123"/>
      <c r="J161" s="59"/>
      <c r="K161" s="59"/>
      <c r="L161" s="59"/>
      <c r="M161" s="59"/>
      <c r="N161" s="59"/>
      <c r="O161" s="59"/>
      <c r="P161" s="59"/>
      <c r="Q161" s="59"/>
    </row>
    <row r="162" spans="1:25" ht="31.5" customHeight="1" x14ac:dyDescent="0.15">
      <c r="C162" s="426" t="str">
        <f>$C$3</f>
        <v>2-14</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96</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517" priority="372">
      <formula>INDIRECT(ADDRESS(ROW(),COLUMN()))=TRUNC(INDIRECT(ADDRESS(ROW(),COLUMN())))</formula>
    </cfRule>
  </conditionalFormatting>
  <conditionalFormatting sqref="O27:O50">
    <cfRule type="expression" dxfId="516" priority="368">
      <formula>INDIRECT(ADDRESS(ROW(),COLUMN()))=TRUNC(INDIRECT(ADDRESS(ROW(),COLUMN())))</formula>
    </cfRule>
  </conditionalFormatting>
  <conditionalFormatting sqref="G48:G50">
    <cfRule type="expression" dxfId="515" priority="371">
      <formula>INDIRECT(ADDRESS(ROW(),COLUMN()))=TRUNC(INDIRECT(ADDRESS(ROW(),COLUMN())))</formula>
    </cfRule>
  </conditionalFormatting>
  <conditionalFormatting sqref="I45 I48:I50">
    <cfRule type="expression" dxfId="514" priority="370">
      <formula>INDIRECT(ADDRESS(ROW(),COLUMN()))=TRUNC(INDIRECT(ADDRESS(ROW(),COLUMN())))</formula>
    </cfRule>
  </conditionalFormatting>
  <conditionalFormatting sqref="L29:L50">
    <cfRule type="expression" dxfId="513" priority="369">
      <formula>INDIRECT(ADDRESS(ROW(),COLUMN()))=TRUNC(INDIRECT(ADDRESS(ROW(),COLUMN())))</formula>
    </cfRule>
  </conditionalFormatting>
  <conditionalFormatting sqref="O10">
    <cfRule type="expression" dxfId="512" priority="366">
      <formula>INDIRECT(ADDRESS(ROW(),COLUMN()))=TRUNC(INDIRECT(ADDRESS(ROW(),COLUMN())))</formula>
    </cfRule>
  </conditionalFormatting>
  <conditionalFormatting sqref="L10">
    <cfRule type="expression" dxfId="511" priority="367">
      <formula>INDIRECT(ADDRESS(ROW(),COLUMN()))=TRUNC(INDIRECT(ADDRESS(ROW(),COLUMN())))</formula>
    </cfRule>
  </conditionalFormatting>
  <conditionalFormatting sqref="O11">
    <cfRule type="expression" dxfId="510" priority="364">
      <formula>INDIRECT(ADDRESS(ROW(),COLUMN()))=TRUNC(INDIRECT(ADDRESS(ROW(),COLUMN())))</formula>
    </cfRule>
  </conditionalFormatting>
  <conditionalFormatting sqref="L11">
    <cfRule type="expression" dxfId="509" priority="365">
      <formula>INDIRECT(ADDRESS(ROW(),COLUMN()))=TRUNC(INDIRECT(ADDRESS(ROW(),COLUMN())))</formula>
    </cfRule>
  </conditionalFormatting>
  <conditionalFormatting sqref="O12:O26">
    <cfRule type="expression" dxfId="508" priority="361">
      <formula>INDIRECT(ADDRESS(ROW(),COLUMN()))=TRUNC(INDIRECT(ADDRESS(ROW(),COLUMN())))</formula>
    </cfRule>
  </conditionalFormatting>
  <conditionalFormatting sqref="I21:I25">
    <cfRule type="expression" dxfId="507" priority="363">
      <formula>INDIRECT(ADDRESS(ROW(),COLUMN()))=TRUNC(INDIRECT(ADDRESS(ROW(),COLUMN())))</formula>
    </cfRule>
  </conditionalFormatting>
  <conditionalFormatting sqref="L12:L25">
    <cfRule type="expression" dxfId="506" priority="362">
      <formula>INDIRECT(ADDRESS(ROW(),COLUMN()))=TRUNC(INDIRECT(ADDRESS(ROW(),COLUMN())))</formula>
    </cfRule>
  </conditionalFormatting>
  <conditionalFormatting sqref="G10 G15">
    <cfRule type="expression" dxfId="505" priority="360">
      <formula>INDIRECT(ADDRESS(ROW(),COLUMN()))=TRUNC(INDIRECT(ADDRESS(ROW(),COLUMN())))</formula>
    </cfRule>
  </conditionalFormatting>
  <conditionalFormatting sqref="I10 I15">
    <cfRule type="expression" dxfId="504" priority="359">
      <formula>INDIRECT(ADDRESS(ROW(),COLUMN()))=TRUNC(INDIRECT(ADDRESS(ROW(),COLUMN())))</formula>
    </cfRule>
  </conditionalFormatting>
  <conditionalFormatting sqref="G12">
    <cfRule type="expression" dxfId="503" priority="358">
      <formula>INDIRECT(ADDRESS(ROW(),COLUMN()))=TRUNC(INDIRECT(ADDRESS(ROW(),COLUMN())))</formula>
    </cfRule>
  </conditionalFormatting>
  <conditionalFormatting sqref="I12">
    <cfRule type="expression" dxfId="502" priority="357">
      <formula>INDIRECT(ADDRESS(ROW(),COLUMN()))=TRUNC(INDIRECT(ADDRESS(ROW(),COLUMN())))</formula>
    </cfRule>
  </conditionalFormatting>
  <conditionalFormatting sqref="G14">
    <cfRule type="expression" dxfId="501" priority="356">
      <formula>INDIRECT(ADDRESS(ROW(),COLUMN()))=TRUNC(INDIRECT(ADDRESS(ROW(),COLUMN())))</formula>
    </cfRule>
  </conditionalFormatting>
  <conditionalFormatting sqref="I14">
    <cfRule type="expression" dxfId="500" priority="355">
      <formula>INDIRECT(ADDRESS(ROW(),COLUMN()))=TRUNC(INDIRECT(ADDRESS(ROW(),COLUMN())))</formula>
    </cfRule>
  </conditionalFormatting>
  <conditionalFormatting sqref="G11">
    <cfRule type="expression" dxfId="499" priority="354">
      <formula>INDIRECT(ADDRESS(ROW(),COLUMN()))=TRUNC(INDIRECT(ADDRESS(ROW(),COLUMN())))</formula>
    </cfRule>
  </conditionalFormatting>
  <conditionalFormatting sqref="I11">
    <cfRule type="expression" dxfId="498" priority="353">
      <formula>INDIRECT(ADDRESS(ROW(),COLUMN()))=TRUNC(INDIRECT(ADDRESS(ROW(),COLUMN())))</formula>
    </cfRule>
  </conditionalFormatting>
  <conditionalFormatting sqref="G13">
    <cfRule type="expression" dxfId="497" priority="352">
      <formula>INDIRECT(ADDRESS(ROW(),COLUMN()))=TRUNC(INDIRECT(ADDRESS(ROW(),COLUMN())))</formula>
    </cfRule>
  </conditionalFormatting>
  <conditionalFormatting sqref="I13">
    <cfRule type="expression" dxfId="496" priority="351">
      <formula>INDIRECT(ADDRESS(ROW(),COLUMN()))=TRUNC(INDIRECT(ADDRESS(ROW(),COLUMN())))</formula>
    </cfRule>
  </conditionalFormatting>
  <conditionalFormatting sqref="G16 G19">
    <cfRule type="expression" dxfId="495" priority="350">
      <formula>INDIRECT(ADDRESS(ROW(),COLUMN()))=TRUNC(INDIRECT(ADDRESS(ROW(),COLUMN())))</formula>
    </cfRule>
  </conditionalFormatting>
  <conditionalFormatting sqref="I16 I19">
    <cfRule type="expression" dxfId="494" priority="349">
      <formula>INDIRECT(ADDRESS(ROW(),COLUMN()))=TRUNC(INDIRECT(ADDRESS(ROW(),COLUMN())))</formula>
    </cfRule>
  </conditionalFormatting>
  <conditionalFormatting sqref="G17">
    <cfRule type="expression" dxfId="493" priority="348">
      <formula>INDIRECT(ADDRESS(ROW(),COLUMN()))=TRUNC(INDIRECT(ADDRESS(ROW(),COLUMN())))</formula>
    </cfRule>
  </conditionalFormatting>
  <conditionalFormatting sqref="I17">
    <cfRule type="expression" dxfId="492" priority="347">
      <formula>INDIRECT(ADDRESS(ROW(),COLUMN()))=TRUNC(INDIRECT(ADDRESS(ROW(),COLUMN())))</formula>
    </cfRule>
  </conditionalFormatting>
  <conditionalFormatting sqref="G18">
    <cfRule type="expression" dxfId="491" priority="346">
      <formula>INDIRECT(ADDRESS(ROW(),COLUMN()))=TRUNC(INDIRECT(ADDRESS(ROW(),COLUMN())))</formula>
    </cfRule>
  </conditionalFormatting>
  <conditionalFormatting sqref="I18">
    <cfRule type="expression" dxfId="490" priority="345">
      <formula>INDIRECT(ADDRESS(ROW(),COLUMN()))=TRUNC(INDIRECT(ADDRESS(ROW(),COLUMN())))</formula>
    </cfRule>
  </conditionalFormatting>
  <conditionalFormatting sqref="G20">
    <cfRule type="expression" dxfId="489" priority="344">
      <formula>INDIRECT(ADDRESS(ROW(),COLUMN()))=TRUNC(INDIRECT(ADDRESS(ROW(),COLUMN())))</formula>
    </cfRule>
  </conditionalFormatting>
  <conditionalFormatting sqref="I20">
    <cfRule type="expression" dxfId="488" priority="343">
      <formula>INDIRECT(ADDRESS(ROW(),COLUMN()))=TRUNC(INDIRECT(ADDRESS(ROW(),COLUMN())))</formula>
    </cfRule>
  </conditionalFormatting>
  <conditionalFormatting sqref="G21 G23">
    <cfRule type="expression" dxfId="487" priority="342">
      <formula>INDIRECT(ADDRESS(ROW(),COLUMN()))=TRUNC(INDIRECT(ADDRESS(ROW(),COLUMN())))</formula>
    </cfRule>
  </conditionalFormatting>
  <conditionalFormatting sqref="G22">
    <cfRule type="expression" dxfId="486" priority="341">
      <formula>INDIRECT(ADDRESS(ROW(),COLUMN()))=TRUNC(INDIRECT(ADDRESS(ROW(),COLUMN())))</formula>
    </cfRule>
  </conditionalFormatting>
  <conditionalFormatting sqref="G24:G25">
    <cfRule type="expression" dxfId="485" priority="340">
      <formula>INDIRECT(ADDRESS(ROW(),COLUMN()))=TRUNC(INDIRECT(ADDRESS(ROW(),COLUMN())))</formula>
    </cfRule>
  </conditionalFormatting>
  <conditionalFormatting sqref="G26:G28">
    <cfRule type="expression" dxfId="484" priority="339">
      <formula>INDIRECT(ADDRESS(ROW(),COLUMN()))=TRUNC(INDIRECT(ADDRESS(ROW(),COLUMN())))</formula>
    </cfRule>
  </conditionalFormatting>
  <conditionalFormatting sqref="I26:I28">
    <cfRule type="expression" dxfId="483" priority="338">
      <formula>INDIRECT(ADDRESS(ROW(),COLUMN()))=TRUNC(INDIRECT(ADDRESS(ROW(),COLUMN())))</formula>
    </cfRule>
  </conditionalFormatting>
  <conditionalFormatting sqref="L26:L28">
    <cfRule type="expression" dxfId="482" priority="337">
      <formula>INDIRECT(ADDRESS(ROW(),COLUMN()))=TRUNC(INDIRECT(ADDRESS(ROW(),COLUMN())))</formula>
    </cfRule>
  </conditionalFormatting>
  <conditionalFormatting sqref="G29:G30">
    <cfRule type="expression" dxfId="481" priority="336">
      <formula>INDIRECT(ADDRESS(ROW(),COLUMN()))=TRUNC(INDIRECT(ADDRESS(ROW(),COLUMN())))</formula>
    </cfRule>
  </conditionalFormatting>
  <conditionalFormatting sqref="I29:I30">
    <cfRule type="expression" dxfId="480" priority="335">
      <formula>INDIRECT(ADDRESS(ROW(),COLUMN()))=TRUNC(INDIRECT(ADDRESS(ROW(),COLUMN())))</formula>
    </cfRule>
  </conditionalFormatting>
  <conditionalFormatting sqref="G31:G32 G42 G44">
    <cfRule type="expression" dxfId="479" priority="334">
      <formula>INDIRECT(ADDRESS(ROW(),COLUMN()))=TRUNC(INDIRECT(ADDRESS(ROW(),COLUMN())))</formula>
    </cfRule>
  </conditionalFormatting>
  <conditionalFormatting sqref="I31:I32 I42 I44">
    <cfRule type="expression" dxfId="478" priority="333">
      <formula>INDIRECT(ADDRESS(ROW(),COLUMN()))=TRUNC(INDIRECT(ADDRESS(ROW(),COLUMN())))</formula>
    </cfRule>
  </conditionalFormatting>
  <conditionalFormatting sqref="G40">
    <cfRule type="expression" dxfId="477" priority="332">
      <formula>INDIRECT(ADDRESS(ROW(),COLUMN()))=TRUNC(INDIRECT(ADDRESS(ROW(),COLUMN())))</formula>
    </cfRule>
  </conditionalFormatting>
  <conditionalFormatting sqref="I40">
    <cfRule type="expression" dxfId="476" priority="331">
      <formula>INDIRECT(ADDRESS(ROW(),COLUMN()))=TRUNC(INDIRECT(ADDRESS(ROW(),COLUMN())))</formula>
    </cfRule>
  </conditionalFormatting>
  <conditionalFormatting sqref="G37">
    <cfRule type="expression" dxfId="475" priority="330">
      <formula>INDIRECT(ADDRESS(ROW(),COLUMN()))=TRUNC(INDIRECT(ADDRESS(ROW(),COLUMN())))</formula>
    </cfRule>
  </conditionalFormatting>
  <conditionalFormatting sqref="I37">
    <cfRule type="expression" dxfId="474" priority="329">
      <formula>INDIRECT(ADDRESS(ROW(),COLUMN()))=TRUNC(INDIRECT(ADDRESS(ROW(),COLUMN())))</formula>
    </cfRule>
  </conditionalFormatting>
  <conditionalFormatting sqref="G38">
    <cfRule type="expression" dxfId="473" priority="328">
      <formula>INDIRECT(ADDRESS(ROW(),COLUMN()))=TRUNC(INDIRECT(ADDRESS(ROW(),COLUMN())))</formula>
    </cfRule>
  </conditionalFormatting>
  <conditionalFormatting sqref="I38">
    <cfRule type="expression" dxfId="472" priority="327">
      <formula>INDIRECT(ADDRESS(ROW(),COLUMN()))=TRUNC(INDIRECT(ADDRESS(ROW(),COLUMN())))</formula>
    </cfRule>
  </conditionalFormatting>
  <conditionalFormatting sqref="G41">
    <cfRule type="expression" dxfId="471" priority="326">
      <formula>INDIRECT(ADDRESS(ROW(),COLUMN()))=TRUNC(INDIRECT(ADDRESS(ROW(),COLUMN())))</formula>
    </cfRule>
  </conditionalFormatting>
  <conditionalFormatting sqref="I41">
    <cfRule type="expression" dxfId="470" priority="325">
      <formula>INDIRECT(ADDRESS(ROW(),COLUMN()))=TRUNC(INDIRECT(ADDRESS(ROW(),COLUMN())))</formula>
    </cfRule>
  </conditionalFormatting>
  <conditionalFormatting sqref="G43">
    <cfRule type="expression" dxfId="469" priority="324">
      <formula>INDIRECT(ADDRESS(ROW(),COLUMN()))=TRUNC(INDIRECT(ADDRESS(ROW(),COLUMN())))</formula>
    </cfRule>
  </conditionalFormatting>
  <conditionalFormatting sqref="I43">
    <cfRule type="expression" dxfId="468" priority="323">
      <formula>INDIRECT(ADDRESS(ROW(),COLUMN()))=TRUNC(INDIRECT(ADDRESS(ROW(),COLUMN())))</formula>
    </cfRule>
  </conditionalFormatting>
  <conditionalFormatting sqref="G36">
    <cfRule type="expression" dxfId="467" priority="322">
      <formula>INDIRECT(ADDRESS(ROW(),COLUMN()))=TRUNC(INDIRECT(ADDRESS(ROW(),COLUMN())))</formula>
    </cfRule>
  </conditionalFormatting>
  <conditionalFormatting sqref="I36">
    <cfRule type="expression" dxfId="466" priority="321">
      <formula>INDIRECT(ADDRESS(ROW(),COLUMN()))=TRUNC(INDIRECT(ADDRESS(ROW(),COLUMN())))</formula>
    </cfRule>
  </conditionalFormatting>
  <conditionalFormatting sqref="G39">
    <cfRule type="expression" dxfId="465" priority="320">
      <formula>INDIRECT(ADDRESS(ROW(),COLUMN()))=TRUNC(INDIRECT(ADDRESS(ROW(),COLUMN())))</formula>
    </cfRule>
  </conditionalFormatting>
  <conditionalFormatting sqref="I39">
    <cfRule type="expression" dxfId="464" priority="319">
      <formula>INDIRECT(ADDRESS(ROW(),COLUMN()))=TRUNC(INDIRECT(ADDRESS(ROW(),COLUMN())))</formula>
    </cfRule>
  </conditionalFormatting>
  <conditionalFormatting sqref="G35">
    <cfRule type="expression" dxfId="463" priority="318">
      <formula>INDIRECT(ADDRESS(ROW(),COLUMN()))=TRUNC(INDIRECT(ADDRESS(ROW(),COLUMN())))</formula>
    </cfRule>
  </conditionalFormatting>
  <conditionalFormatting sqref="I35">
    <cfRule type="expression" dxfId="462" priority="317">
      <formula>INDIRECT(ADDRESS(ROW(),COLUMN()))=TRUNC(INDIRECT(ADDRESS(ROW(),COLUMN())))</formula>
    </cfRule>
  </conditionalFormatting>
  <conditionalFormatting sqref="G33">
    <cfRule type="expression" dxfId="461" priority="316">
      <formula>INDIRECT(ADDRESS(ROW(),COLUMN()))=TRUNC(INDIRECT(ADDRESS(ROW(),COLUMN())))</formula>
    </cfRule>
  </conditionalFormatting>
  <conditionalFormatting sqref="I33">
    <cfRule type="expression" dxfId="460" priority="315">
      <formula>INDIRECT(ADDRESS(ROW(),COLUMN()))=TRUNC(INDIRECT(ADDRESS(ROW(),COLUMN())))</formula>
    </cfRule>
  </conditionalFormatting>
  <conditionalFormatting sqref="G34">
    <cfRule type="expression" dxfId="459" priority="314">
      <formula>INDIRECT(ADDRESS(ROW(),COLUMN()))=TRUNC(INDIRECT(ADDRESS(ROW(),COLUMN())))</formula>
    </cfRule>
  </conditionalFormatting>
  <conditionalFormatting sqref="I34">
    <cfRule type="expression" dxfId="458" priority="313">
      <formula>INDIRECT(ADDRESS(ROW(),COLUMN()))=TRUNC(INDIRECT(ADDRESS(ROW(),COLUMN())))</formula>
    </cfRule>
  </conditionalFormatting>
  <conditionalFormatting sqref="G45">
    <cfRule type="expression" dxfId="457" priority="312">
      <formula>INDIRECT(ADDRESS(ROW(),COLUMN()))=TRUNC(INDIRECT(ADDRESS(ROW(),COLUMN())))</formula>
    </cfRule>
  </conditionalFormatting>
  <conditionalFormatting sqref="G46:G47">
    <cfRule type="expression" dxfId="456" priority="311">
      <formula>INDIRECT(ADDRESS(ROW(),COLUMN()))=TRUNC(INDIRECT(ADDRESS(ROW(),COLUMN())))</formula>
    </cfRule>
  </conditionalFormatting>
  <conditionalFormatting sqref="I46:I47">
    <cfRule type="expression" dxfId="455" priority="310">
      <formula>INDIRECT(ADDRESS(ROW(),COLUMN()))=TRUNC(INDIRECT(ADDRESS(ROW(),COLUMN())))</formula>
    </cfRule>
  </conditionalFormatting>
  <conditionalFormatting sqref="I169">
    <cfRule type="expression" dxfId="454" priority="308">
      <formula>INDIRECT(ADDRESS(ROW(),COLUMN()))=TRUNC(INDIRECT(ADDRESS(ROW(),COLUMN())))</formula>
    </cfRule>
  </conditionalFormatting>
  <conditionalFormatting sqref="L169">
    <cfRule type="expression" dxfId="453" priority="307">
      <formula>INDIRECT(ADDRESS(ROW(),COLUMN()))=TRUNC(INDIRECT(ADDRESS(ROW(),COLUMN())))</formula>
    </cfRule>
  </conditionalFormatting>
  <conditionalFormatting sqref="O169">
    <cfRule type="expression" dxfId="452" priority="306">
      <formula>INDIRECT(ADDRESS(ROW(),COLUMN()))=TRUNC(INDIRECT(ADDRESS(ROW(),COLUMN())))</formula>
    </cfRule>
  </conditionalFormatting>
  <conditionalFormatting sqref="G171:G218">
    <cfRule type="expression" dxfId="451" priority="305">
      <formula>INDIRECT(ADDRESS(ROW(),COLUMN()))=TRUNC(INDIRECT(ADDRESS(ROW(),COLUMN())))</formula>
    </cfRule>
  </conditionalFormatting>
  <conditionalFormatting sqref="I170:I218">
    <cfRule type="expression" dxfId="450" priority="304">
      <formula>INDIRECT(ADDRESS(ROW(),COLUMN()))=TRUNC(INDIRECT(ADDRESS(ROW(),COLUMN())))</formula>
    </cfRule>
  </conditionalFormatting>
  <conditionalFormatting sqref="L170:L218">
    <cfRule type="expression" dxfId="449" priority="303">
      <formula>INDIRECT(ADDRESS(ROW(),COLUMN()))=TRUNC(INDIRECT(ADDRESS(ROW(),COLUMN())))</formula>
    </cfRule>
  </conditionalFormatting>
  <conditionalFormatting sqref="O170:O218">
    <cfRule type="expression" dxfId="448" priority="302">
      <formula>INDIRECT(ADDRESS(ROW(),COLUMN()))=TRUNC(INDIRECT(ADDRESS(ROW(),COLUMN())))</formula>
    </cfRule>
  </conditionalFormatting>
  <conditionalFormatting sqref="O107:O159 G107:G159 I107:I159 L107:L159">
    <cfRule type="expression" dxfId="447" priority="301">
      <formula>INDIRECT(ADDRESS(ROW(),COLUMN()))=TRUNC(INDIRECT(ADDRESS(ROW(),COLUMN())))</formula>
    </cfRule>
  </conditionalFormatting>
  <conditionalFormatting sqref="G169">
    <cfRule type="expression" dxfId="446" priority="3">
      <formula>INDIRECT(ADDRESS(ROW(),COLUMN()))=TRUNC(INDIRECT(ADDRESS(ROW(),COLUMN())))</formula>
    </cfRule>
  </conditionalFormatting>
  <conditionalFormatting sqref="G170">
    <cfRule type="expression" dxfId="445" priority="2">
      <formula>INDIRECT(ADDRESS(ROW(),COLUMN()))=TRUNC(INDIRECT(ADDRESS(ROW(),COLUMN())))</formula>
    </cfRule>
  </conditionalFormatting>
  <conditionalFormatting sqref="M6:Q7">
    <cfRule type="cellIs" dxfId="444"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Q10:Q159 F238:H276 I169:I218 L169:L218 O169:O218 Q169:Q218 C3 G231:H235 G224:H229 F224:F235 G169:G218 O10:O159 L10:L159 I10:I159 G10:G159"/>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80</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97</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2-15</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100</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443" priority="372">
      <formula>INDIRECT(ADDRESS(ROW(),COLUMN()))=TRUNC(INDIRECT(ADDRESS(ROW(),COLUMN())))</formula>
    </cfRule>
  </conditionalFormatting>
  <conditionalFormatting sqref="O27:O50">
    <cfRule type="expression" dxfId="442" priority="368">
      <formula>INDIRECT(ADDRESS(ROW(),COLUMN()))=TRUNC(INDIRECT(ADDRESS(ROW(),COLUMN())))</formula>
    </cfRule>
  </conditionalFormatting>
  <conditionalFormatting sqref="G48:G50">
    <cfRule type="expression" dxfId="441" priority="371">
      <formula>INDIRECT(ADDRESS(ROW(),COLUMN()))=TRUNC(INDIRECT(ADDRESS(ROW(),COLUMN())))</formula>
    </cfRule>
  </conditionalFormatting>
  <conditionalFormatting sqref="I45 I48:I50">
    <cfRule type="expression" dxfId="440" priority="370">
      <formula>INDIRECT(ADDRESS(ROW(),COLUMN()))=TRUNC(INDIRECT(ADDRESS(ROW(),COLUMN())))</formula>
    </cfRule>
  </conditionalFormatting>
  <conditionalFormatting sqref="L29:L50">
    <cfRule type="expression" dxfId="439" priority="369">
      <formula>INDIRECT(ADDRESS(ROW(),COLUMN()))=TRUNC(INDIRECT(ADDRESS(ROW(),COLUMN())))</formula>
    </cfRule>
  </conditionalFormatting>
  <conditionalFormatting sqref="O10">
    <cfRule type="expression" dxfId="438" priority="366">
      <formula>INDIRECT(ADDRESS(ROW(),COLUMN()))=TRUNC(INDIRECT(ADDRESS(ROW(),COLUMN())))</formula>
    </cfRule>
  </conditionalFormatting>
  <conditionalFormatting sqref="L10">
    <cfRule type="expression" dxfId="437" priority="367">
      <formula>INDIRECT(ADDRESS(ROW(),COLUMN()))=TRUNC(INDIRECT(ADDRESS(ROW(),COLUMN())))</formula>
    </cfRule>
  </conditionalFormatting>
  <conditionalFormatting sqref="O11">
    <cfRule type="expression" dxfId="436" priority="364">
      <formula>INDIRECT(ADDRESS(ROW(),COLUMN()))=TRUNC(INDIRECT(ADDRESS(ROW(),COLUMN())))</formula>
    </cfRule>
  </conditionalFormatting>
  <conditionalFormatting sqref="L11">
    <cfRule type="expression" dxfId="435" priority="365">
      <formula>INDIRECT(ADDRESS(ROW(),COLUMN()))=TRUNC(INDIRECT(ADDRESS(ROW(),COLUMN())))</formula>
    </cfRule>
  </conditionalFormatting>
  <conditionalFormatting sqref="O12:O26">
    <cfRule type="expression" dxfId="434" priority="361">
      <formula>INDIRECT(ADDRESS(ROW(),COLUMN()))=TRUNC(INDIRECT(ADDRESS(ROW(),COLUMN())))</formula>
    </cfRule>
  </conditionalFormatting>
  <conditionalFormatting sqref="I21:I25">
    <cfRule type="expression" dxfId="433" priority="363">
      <formula>INDIRECT(ADDRESS(ROW(),COLUMN()))=TRUNC(INDIRECT(ADDRESS(ROW(),COLUMN())))</formula>
    </cfRule>
  </conditionalFormatting>
  <conditionalFormatting sqref="L12:L25">
    <cfRule type="expression" dxfId="432" priority="362">
      <formula>INDIRECT(ADDRESS(ROW(),COLUMN()))=TRUNC(INDIRECT(ADDRESS(ROW(),COLUMN())))</formula>
    </cfRule>
  </conditionalFormatting>
  <conditionalFormatting sqref="G10 G15">
    <cfRule type="expression" dxfId="431" priority="360">
      <formula>INDIRECT(ADDRESS(ROW(),COLUMN()))=TRUNC(INDIRECT(ADDRESS(ROW(),COLUMN())))</formula>
    </cfRule>
  </conditionalFormatting>
  <conditionalFormatting sqref="I10 I15">
    <cfRule type="expression" dxfId="430" priority="359">
      <formula>INDIRECT(ADDRESS(ROW(),COLUMN()))=TRUNC(INDIRECT(ADDRESS(ROW(),COLUMN())))</formula>
    </cfRule>
  </conditionalFormatting>
  <conditionalFormatting sqref="G12">
    <cfRule type="expression" dxfId="429" priority="358">
      <formula>INDIRECT(ADDRESS(ROW(),COLUMN()))=TRUNC(INDIRECT(ADDRESS(ROW(),COLUMN())))</formula>
    </cfRule>
  </conditionalFormatting>
  <conditionalFormatting sqref="I12">
    <cfRule type="expression" dxfId="428" priority="357">
      <formula>INDIRECT(ADDRESS(ROW(),COLUMN()))=TRUNC(INDIRECT(ADDRESS(ROW(),COLUMN())))</formula>
    </cfRule>
  </conditionalFormatting>
  <conditionalFormatting sqref="G14">
    <cfRule type="expression" dxfId="427" priority="356">
      <formula>INDIRECT(ADDRESS(ROW(),COLUMN()))=TRUNC(INDIRECT(ADDRESS(ROW(),COLUMN())))</formula>
    </cfRule>
  </conditionalFormatting>
  <conditionalFormatting sqref="I14">
    <cfRule type="expression" dxfId="426" priority="355">
      <formula>INDIRECT(ADDRESS(ROW(),COLUMN()))=TRUNC(INDIRECT(ADDRESS(ROW(),COLUMN())))</formula>
    </cfRule>
  </conditionalFormatting>
  <conditionalFormatting sqref="G11">
    <cfRule type="expression" dxfId="425" priority="354">
      <formula>INDIRECT(ADDRESS(ROW(),COLUMN()))=TRUNC(INDIRECT(ADDRESS(ROW(),COLUMN())))</formula>
    </cfRule>
  </conditionalFormatting>
  <conditionalFormatting sqref="I11">
    <cfRule type="expression" dxfId="424" priority="353">
      <formula>INDIRECT(ADDRESS(ROW(),COLUMN()))=TRUNC(INDIRECT(ADDRESS(ROW(),COLUMN())))</formula>
    </cfRule>
  </conditionalFormatting>
  <conditionalFormatting sqref="G13">
    <cfRule type="expression" dxfId="423" priority="352">
      <formula>INDIRECT(ADDRESS(ROW(),COLUMN()))=TRUNC(INDIRECT(ADDRESS(ROW(),COLUMN())))</formula>
    </cfRule>
  </conditionalFormatting>
  <conditionalFormatting sqref="I13">
    <cfRule type="expression" dxfId="422" priority="351">
      <formula>INDIRECT(ADDRESS(ROW(),COLUMN()))=TRUNC(INDIRECT(ADDRESS(ROW(),COLUMN())))</formula>
    </cfRule>
  </conditionalFormatting>
  <conditionalFormatting sqref="G16 G19">
    <cfRule type="expression" dxfId="421" priority="350">
      <formula>INDIRECT(ADDRESS(ROW(),COLUMN()))=TRUNC(INDIRECT(ADDRESS(ROW(),COLUMN())))</formula>
    </cfRule>
  </conditionalFormatting>
  <conditionalFormatting sqref="I16 I19">
    <cfRule type="expression" dxfId="420" priority="349">
      <formula>INDIRECT(ADDRESS(ROW(),COLUMN()))=TRUNC(INDIRECT(ADDRESS(ROW(),COLUMN())))</formula>
    </cfRule>
  </conditionalFormatting>
  <conditionalFormatting sqref="G17">
    <cfRule type="expression" dxfId="419" priority="348">
      <formula>INDIRECT(ADDRESS(ROW(),COLUMN()))=TRUNC(INDIRECT(ADDRESS(ROW(),COLUMN())))</formula>
    </cfRule>
  </conditionalFormatting>
  <conditionalFormatting sqref="I17">
    <cfRule type="expression" dxfId="418" priority="347">
      <formula>INDIRECT(ADDRESS(ROW(),COLUMN()))=TRUNC(INDIRECT(ADDRESS(ROW(),COLUMN())))</formula>
    </cfRule>
  </conditionalFormatting>
  <conditionalFormatting sqref="G18">
    <cfRule type="expression" dxfId="417" priority="346">
      <formula>INDIRECT(ADDRESS(ROW(),COLUMN()))=TRUNC(INDIRECT(ADDRESS(ROW(),COLUMN())))</formula>
    </cfRule>
  </conditionalFormatting>
  <conditionalFormatting sqref="I18">
    <cfRule type="expression" dxfId="416" priority="345">
      <formula>INDIRECT(ADDRESS(ROW(),COLUMN()))=TRUNC(INDIRECT(ADDRESS(ROW(),COLUMN())))</formula>
    </cfRule>
  </conditionalFormatting>
  <conditionalFormatting sqref="G20">
    <cfRule type="expression" dxfId="415" priority="344">
      <formula>INDIRECT(ADDRESS(ROW(),COLUMN()))=TRUNC(INDIRECT(ADDRESS(ROW(),COLUMN())))</formula>
    </cfRule>
  </conditionalFormatting>
  <conditionalFormatting sqref="I20">
    <cfRule type="expression" dxfId="414" priority="343">
      <formula>INDIRECT(ADDRESS(ROW(),COLUMN()))=TRUNC(INDIRECT(ADDRESS(ROW(),COLUMN())))</formula>
    </cfRule>
  </conditionalFormatting>
  <conditionalFormatting sqref="G21 G23">
    <cfRule type="expression" dxfId="413" priority="342">
      <formula>INDIRECT(ADDRESS(ROW(),COLUMN()))=TRUNC(INDIRECT(ADDRESS(ROW(),COLUMN())))</formula>
    </cfRule>
  </conditionalFormatting>
  <conditionalFormatting sqref="G22">
    <cfRule type="expression" dxfId="412" priority="341">
      <formula>INDIRECT(ADDRESS(ROW(),COLUMN()))=TRUNC(INDIRECT(ADDRESS(ROW(),COLUMN())))</formula>
    </cfRule>
  </conditionalFormatting>
  <conditionalFormatting sqref="G24:G25">
    <cfRule type="expression" dxfId="411" priority="340">
      <formula>INDIRECT(ADDRESS(ROW(),COLUMN()))=TRUNC(INDIRECT(ADDRESS(ROW(),COLUMN())))</formula>
    </cfRule>
  </conditionalFormatting>
  <conditionalFormatting sqref="G26:G28">
    <cfRule type="expression" dxfId="410" priority="339">
      <formula>INDIRECT(ADDRESS(ROW(),COLUMN()))=TRUNC(INDIRECT(ADDRESS(ROW(),COLUMN())))</formula>
    </cfRule>
  </conditionalFormatting>
  <conditionalFormatting sqref="I26:I28">
    <cfRule type="expression" dxfId="409" priority="338">
      <formula>INDIRECT(ADDRESS(ROW(),COLUMN()))=TRUNC(INDIRECT(ADDRESS(ROW(),COLUMN())))</formula>
    </cfRule>
  </conditionalFormatting>
  <conditionalFormatting sqref="L26:L28">
    <cfRule type="expression" dxfId="408" priority="337">
      <formula>INDIRECT(ADDRESS(ROW(),COLUMN()))=TRUNC(INDIRECT(ADDRESS(ROW(),COLUMN())))</formula>
    </cfRule>
  </conditionalFormatting>
  <conditionalFormatting sqref="G29:G30">
    <cfRule type="expression" dxfId="407" priority="336">
      <formula>INDIRECT(ADDRESS(ROW(),COLUMN()))=TRUNC(INDIRECT(ADDRESS(ROW(),COLUMN())))</formula>
    </cfRule>
  </conditionalFormatting>
  <conditionalFormatting sqref="I29:I30">
    <cfRule type="expression" dxfId="406" priority="335">
      <formula>INDIRECT(ADDRESS(ROW(),COLUMN()))=TRUNC(INDIRECT(ADDRESS(ROW(),COLUMN())))</formula>
    </cfRule>
  </conditionalFormatting>
  <conditionalFormatting sqref="G31:G32 G42 G44">
    <cfRule type="expression" dxfId="405" priority="334">
      <formula>INDIRECT(ADDRESS(ROW(),COLUMN()))=TRUNC(INDIRECT(ADDRESS(ROW(),COLUMN())))</formula>
    </cfRule>
  </conditionalFormatting>
  <conditionalFormatting sqref="I31:I32 I42 I44">
    <cfRule type="expression" dxfId="404" priority="333">
      <formula>INDIRECT(ADDRESS(ROW(),COLUMN()))=TRUNC(INDIRECT(ADDRESS(ROW(),COLUMN())))</formula>
    </cfRule>
  </conditionalFormatting>
  <conditionalFormatting sqref="G40">
    <cfRule type="expression" dxfId="403" priority="332">
      <formula>INDIRECT(ADDRESS(ROW(),COLUMN()))=TRUNC(INDIRECT(ADDRESS(ROW(),COLUMN())))</formula>
    </cfRule>
  </conditionalFormatting>
  <conditionalFormatting sqref="I40">
    <cfRule type="expression" dxfId="402" priority="331">
      <formula>INDIRECT(ADDRESS(ROW(),COLUMN()))=TRUNC(INDIRECT(ADDRESS(ROW(),COLUMN())))</formula>
    </cfRule>
  </conditionalFormatting>
  <conditionalFormatting sqref="G37">
    <cfRule type="expression" dxfId="401" priority="330">
      <formula>INDIRECT(ADDRESS(ROW(),COLUMN()))=TRUNC(INDIRECT(ADDRESS(ROW(),COLUMN())))</formula>
    </cfRule>
  </conditionalFormatting>
  <conditionalFormatting sqref="I37">
    <cfRule type="expression" dxfId="400" priority="329">
      <formula>INDIRECT(ADDRESS(ROW(),COLUMN()))=TRUNC(INDIRECT(ADDRESS(ROW(),COLUMN())))</formula>
    </cfRule>
  </conditionalFormatting>
  <conditionalFormatting sqref="G38">
    <cfRule type="expression" dxfId="399" priority="328">
      <formula>INDIRECT(ADDRESS(ROW(),COLUMN()))=TRUNC(INDIRECT(ADDRESS(ROW(),COLUMN())))</formula>
    </cfRule>
  </conditionalFormatting>
  <conditionalFormatting sqref="I38">
    <cfRule type="expression" dxfId="398" priority="327">
      <formula>INDIRECT(ADDRESS(ROW(),COLUMN()))=TRUNC(INDIRECT(ADDRESS(ROW(),COLUMN())))</formula>
    </cfRule>
  </conditionalFormatting>
  <conditionalFormatting sqref="G41">
    <cfRule type="expression" dxfId="397" priority="326">
      <formula>INDIRECT(ADDRESS(ROW(),COLUMN()))=TRUNC(INDIRECT(ADDRESS(ROW(),COLUMN())))</formula>
    </cfRule>
  </conditionalFormatting>
  <conditionalFormatting sqref="I41">
    <cfRule type="expression" dxfId="396" priority="325">
      <formula>INDIRECT(ADDRESS(ROW(),COLUMN()))=TRUNC(INDIRECT(ADDRESS(ROW(),COLUMN())))</formula>
    </cfRule>
  </conditionalFormatting>
  <conditionalFormatting sqref="G43">
    <cfRule type="expression" dxfId="395" priority="324">
      <formula>INDIRECT(ADDRESS(ROW(),COLUMN()))=TRUNC(INDIRECT(ADDRESS(ROW(),COLUMN())))</formula>
    </cfRule>
  </conditionalFormatting>
  <conditionalFormatting sqref="I43">
    <cfRule type="expression" dxfId="394" priority="323">
      <formula>INDIRECT(ADDRESS(ROW(),COLUMN()))=TRUNC(INDIRECT(ADDRESS(ROW(),COLUMN())))</formula>
    </cfRule>
  </conditionalFormatting>
  <conditionalFormatting sqref="G36">
    <cfRule type="expression" dxfId="393" priority="322">
      <formula>INDIRECT(ADDRESS(ROW(),COLUMN()))=TRUNC(INDIRECT(ADDRESS(ROW(),COLUMN())))</formula>
    </cfRule>
  </conditionalFormatting>
  <conditionalFormatting sqref="I36">
    <cfRule type="expression" dxfId="392" priority="321">
      <formula>INDIRECT(ADDRESS(ROW(),COLUMN()))=TRUNC(INDIRECT(ADDRESS(ROW(),COLUMN())))</formula>
    </cfRule>
  </conditionalFormatting>
  <conditionalFormatting sqref="G39">
    <cfRule type="expression" dxfId="391" priority="320">
      <formula>INDIRECT(ADDRESS(ROW(),COLUMN()))=TRUNC(INDIRECT(ADDRESS(ROW(),COLUMN())))</formula>
    </cfRule>
  </conditionalFormatting>
  <conditionalFormatting sqref="I39">
    <cfRule type="expression" dxfId="390" priority="319">
      <formula>INDIRECT(ADDRESS(ROW(),COLUMN()))=TRUNC(INDIRECT(ADDRESS(ROW(),COLUMN())))</formula>
    </cfRule>
  </conditionalFormatting>
  <conditionalFormatting sqref="G35">
    <cfRule type="expression" dxfId="389" priority="318">
      <formula>INDIRECT(ADDRESS(ROW(),COLUMN()))=TRUNC(INDIRECT(ADDRESS(ROW(),COLUMN())))</formula>
    </cfRule>
  </conditionalFormatting>
  <conditionalFormatting sqref="I35">
    <cfRule type="expression" dxfId="388" priority="317">
      <formula>INDIRECT(ADDRESS(ROW(),COLUMN()))=TRUNC(INDIRECT(ADDRESS(ROW(),COLUMN())))</formula>
    </cfRule>
  </conditionalFormatting>
  <conditionalFormatting sqref="G33">
    <cfRule type="expression" dxfId="387" priority="316">
      <formula>INDIRECT(ADDRESS(ROW(),COLUMN()))=TRUNC(INDIRECT(ADDRESS(ROW(),COLUMN())))</formula>
    </cfRule>
  </conditionalFormatting>
  <conditionalFormatting sqref="I33">
    <cfRule type="expression" dxfId="386" priority="315">
      <formula>INDIRECT(ADDRESS(ROW(),COLUMN()))=TRUNC(INDIRECT(ADDRESS(ROW(),COLUMN())))</formula>
    </cfRule>
  </conditionalFormatting>
  <conditionalFormatting sqref="G34">
    <cfRule type="expression" dxfId="385" priority="314">
      <formula>INDIRECT(ADDRESS(ROW(),COLUMN()))=TRUNC(INDIRECT(ADDRESS(ROW(),COLUMN())))</formula>
    </cfRule>
  </conditionalFormatting>
  <conditionalFormatting sqref="I34">
    <cfRule type="expression" dxfId="384" priority="313">
      <formula>INDIRECT(ADDRESS(ROW(),COLUMN()))=TRUNC(INDIRECT(ADDRESS(ROW(),COLUMN())))</formula>
    </cfRule>
  </conditionalFormatting>
  <conditionalFormatting sqref="G45">
    <cfRule type="expression" dxfId="383" priority="312">
      <formula>INDIRECT(ADDRESS(ROW(),COLUMN()))=TRUNC(INDIRECT(ADDRESS(ROW(),COLUMN())))</formula>
    </cfRule>
  </conditionalFormatting>
  <conditionalFormatting sqref="G46:G47">
    <cfRule type="expression" dxfId="382" priority="311">
      <formula>INDIRECT(ADDRESS(ROW(),COLUMN()))=TRUNC(INDIRECT(ADDRESS(ROW(),COLUMN())))</formula>
    </cfRule>
  </conditionalFormatting>
  <conditionalFormatting sqref="I46:I47">
    <cfRule type="expression" dxfId="381" priority="310">
      <formula>INDIRECT(ADDRESS(ROW(),COLUMN()))=TRUNC(INDIRECT(ADDRESS(ROW(),COLUMN())))</formula>
    </cfRule>
  </conditionalFormatting>
  <conditionalFormatting sqref="I169">
    <cfRule type="expression" dxfId="380" priority="308">
      <formula>INDIRECT(ADDRESS(ROW(),COLUMN()))=TRUNC(INDIRECT(ADDRESS(ROW(),COLUMN())))</formula>
    </cfRule>
  </conditionalFormatting>
  <conditionalFormatting sqref="L169">
    <cfRule type="expression" dxfId="379" priority="307">
      <formula>INDIRECT(ADDRESS(ROW(),COLUMN()))=TRUNC(INDIRECT(ADDRESS(ROW(),COLUMN())))</formula>
    </cfRule>
  </conditionalFormatting>
  <conditionalFormatting sqref="O169">
    <cfRule type="expression" dxfId="378" priority="306">
      <formula>INDIRECT(ADDRESS(ROW(),COLUMN()))=TRUNC(INDIRECT(ADDRESS(ROW(),COLUMN())))</formula>
    </cfRule>
  </conditionalFormatting>
  <conditionalFormatting sqref="G171:G218">
    <cfRule type="expression" dxfId="377" priority="305">
      <formula>INDIRECT(ADDRESS(ROW(),COLUMN()))=TRUNC(INDIRECT(ADDRESS(ROW(),COLUMN())))</formula>
    </cfRule>
  </conditionalFormatting>
  <conditionalFormatting sqref="I170:I218">
    <cfRule type="expression" dxfId="376" priority="304">
      <formula>INDIRECT(ADDRESS(ROW(),COLUMN()))=TRUNC(INDIRECT(ADDRESS(ROW(),COLUMN())))</formula>
    </cfRule>
  </conditionalFormatting>
  <conditionalFormatting sqref="L170:L218">
    <cfRule type="expression" dxfId="375" priority="303">
      <formula>INDIRECT(ADDRESS(ROW(),COLUMN()))=TRUNC(INDIRECT(ADDRESS(ROW(),COLUMN())))</formula>
    </cfRule>
  </conditionalFormatting>
  <conditionalFormatting sqref="O170:O218">
    <cfRule type="expression" dxfId="374" priority="302">
      <formula>INDIRECT(ADDRESS(ROW(),COLUMN()))=TRUNC(INDIRECT(ADDRESS(ROW(),COLUMN())))</formula>
    </cfRule>
  </conditionalFormatting>
  <conditionalFormatting sqref="O107:O159 G107:G159 I107:I159 L107:L159">
    <cfRule type="expression" dxfId="373" priority="301">
      <formula>INDIRECT(ADDRESS(ROW(),COLUMN()))=TRUNC(INDIRECT(ADDRESS(ROW(),COLUMN())))</formula>
    </cfRule>
  </conditionalFormatting>
  <conditionalFormatting sqref="G169">
    <cfRule type="expression" dxfId="372" priority="3">
      <formula>INDIRECT(ADDRESS(ROW(),COLUMN()))=TRUNC(INDIRECT(ADDRESS(ROW(),COLUMN())))</formula>
    </cfRule>
  </conditionalFormatting>
  <conditionalFormatting sqref="G170">
    <cfRule type="expression" dxfId="371" priority="2">
      <formula>INDIRECT(ADDRESS(ROW(),COLUMN()))=TRUNC(INDIRECT(ADDRESS(ROW(),COLUMN())))</formula>
    </cfRule>
  </conditionalFormatting>
  <conditionalFormatting sqref="M6:Q7">
    <cfRule type="cellIs" dxfId="370"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89</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97</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2-16</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100</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369" priority="372">
      <formula>INDIRECT(ADDRESS(ROW(),COLUMN()))=TRUNC(INDIRECT(ADDRESS(ROW(),COLUMN())))</formula>
    </cfRule>
  </conditionalFormatting>
  <conditionalFormatting sqref="O27:O50">
    <cfRule type="expression" dxfId="368" priority="368">
      <formula>INDIRECT(ADDRESS(ROW(),COLUMN()))=TRUNC(INDIRECT(ADDRESS(ROW(),COLUMN())))</formula>
    </cfRule>
  </conditionalFormatting>
  <conditionalFormatting sqref="G48:G50">
    <cfRule type="expression" dxfId="367" priority="371">
      <formula>INDIRECT(ADDRESS(ROW(),COLUMN()))=TRUNC(INDIRECT(ADDRESS(ROW(),COLUMN())))</formula>
    </cfRule>
  </conditionalFormatting>
  <conditionalFormatting sqref="I45 I48:I50">
    <cfRule type="expression" dxfId="366" priority="370">
      <formula>INDIRECT(ADDRESS(ROW(),COLUMN()))=TRUNC(INDIRECT(ADDRESS(ROW(),COLUMN())))</formula>
    </cfRule>
  </conditionalFormatting>
  <conditionalFormatting sqref="L29:L50">
    <cfRule type="expression" dxfId="365" priority="369">
      <formula>INDIRECT(ADDRESS(ROW(),COLUMN()))=TRUNC(INDIRECT(ADDRESS(ROW(),COLUMN())))</formula>
    </cfRule>
  </conditionalFormatting>
  <conditionalFormatting sqref="O10">
    <cfRule type="expression" dxfId="364" priority="366">
      <formula>INDIRECT(ADDRESS(ROW(),COLUMN()))=TRUNC(INDIRECT(ADDRESS(ROW(),COLUMN())))</formula>
    </cfRule>
  </conditionalFormatting>
  <conditionalFormatting sqref="L10">
    <cfRule type="expression" dxfId="363" priority="367">
      <formula>INDIRECT(ADDRESS(ROW(),COLUMN()))=TRUNC(INDIRECT(ADDRESS(ROW(),COLUMN())))</formula>
    </cfRule>
  </conditionalFormatting>
  <conditionalFormatting sqref="O11">
    <cfRule type="expression" dxfId="362" priority="364">
      <formula>INDIRECT(ADDRESS(ROW(),COLUMN()))=TRUNC(INDIRECT(ADDRESS(ROW(),COLUMN())))</formula>
    </cfRule>
  </conditionalFormatting>
  <conditionalFormatting sqref="L11">
    <cfRule type="expression" dxfId="361" priority="365">
      <formula>INDIRECT(ADDRESS(ROW(),COLUMN()))=TRUNC(INDIRECT(ADDRESS(ROW(),COLUMN())))</formula>
    </cfRule>
  </conditionalFormatting>
  <conditionalFormatting sqref="O12:O26">
    <cfRule type="expression" dxfId="360" priority="361">
      <formula>INDIRECT(ADDRESS(ROW(),COLUMN()))=TRUNC(INDIRECT(ADDRESS(ROW(),COLUMN())))</formula>
    </cfRule>
  </conditionalFormatting>
  <conditionalFormatting sqref="I21:I25">
    <cfRule type="expression" dxfId="359" priority="363">
      <formula>INDIRECT(ADDRESS(ROW(),COLUMN()))=TRUNC(INDIRECT(ADDRESS(ROW(),COLUMN())))</formula>
    </cfRule>
  </conditionalFormatting>
  <conditionalFormatting sqref="L12:L25">
    <cfRule type="expression" dxfId="358" priority="362">
      <formula>INDIRECT(ADDRESS(ROW(),COLUMN()))=TRUNC(INDIRECT(ADDRESS(ROW(),COLUMN())))</formula>
    </cfRule>
  </conditionalFormatting>
  <conditionalFormatting sqref="G10 G15">
    <cfRule type="expression" dxfId="357" priority="360">
      <formula>INDIRECT(ADDRESS(ROW(),COLUMN()))=TRUNC(INDIRECT(ADDRESS(ROW(),COLUMN())))</formula>
    </cfRule>
  </conditionalFormatting>
  <conditionalFormatting sqref="I10 I15">
    <cfRule type="expression" dxfId="356" priority="359">
      <formula>INDIRECT(ADDRESS(ROW(),COLUMN()))=TRUNC(INDIRECT(ADDRESS(ROW(),COLUMN())))</formula>
    </cfRule>
  </conditionalFormatting>
  <conditionalFormatting sqref="G12">
    <cfRule type="expression" dxfId="355" priority="358">
      <formula>INDIRECT(ADDRESS(ROW(),COLUMN()))=TRUNC(INDIRECT(ADDRESS(ROW(),COLUMN())))</formula>
    </cfRule>
  </conditionalFormatting>
  <conditionalFormatting sqref="I12">
    <cfRule type="expression" dxfId="354" priority="357">
      <formula>INDIRECT(ADDRESS(ROW(),COLUMN()))=TRUNC(INDIRECT(ADDRESS(ROW(),COLUMN())))</formula>
    </cfRule>
  </conditionalFormatting>
  <conditionalFormatting sqref="G14">
    <cfRule type="expression" dxfId="353" priority="356">
      <formula>INDIRECT(ADDRESS(ROW(),COLUMN()))=TRUNC(INDIRECT(ADDRESS(ROW(),COLUMN())))</formula>
    </cfRule>
  </conditionalFormatting>
  <conditionalFormatting sqref="I14">
    <cfRule type="expression" dxfId="352" priority="355">
      <formula>INDIRECT(ADDRESS(ROW(),COLUMN()))=TRUNC(INDIRECT(ADDRESS(ROW(),COLUMN())))</formula>
    </cfRule>
  </conditionalFormatting>
  <conditionalFormatting sqref="G11">
    <cfRule type="expression" dxfId="351" priority="354">
      <formula>INDIRECT(ADDRESS(ROW(),COLUMN()))=TRUNC(INDIRECT(ADDRESS(ROW(),COLUMN())))</formula>
    </cfRule>
  </conditionalFormatting>
  <conditionalFormatting sqref="I11">
    <cfRule type="expression" dxfId="350" priority="353">
      <formula>INDIRECT(ADDRESS(ROW(),COLUMN()))=TRUNC(INDIRECT(ADDRESS(ROW(),COLUMN())))</formula>
    </cfRule>
  </conditionalFormatting>
  <conditionalFormatting sqref="G13">
    <cfRule type="expression" dxfId="349" priority="352">
      <formula>INDIRECT(ADDRESS(ROW(),COLUMN()))=TRUNC(INDIRECT(ADDRESS(ROW(),COLUMN())))</formula>
    </cfRule>
  </conditionalFormatting>
  <conditionalFormatting sqref="I13">
    <cfRule type="expression" dxfId="348" priority="351">
      <formula>INDIRECT(ADDRESS(ROW(),COLUMN()))=TRUNC(INDIRECT(ADDRESS(ROW(),COLUMN())))</formula>
    </cfRule>
  </conditionalFormatting>
  <conditionalFormatting sqref="G16 G19">
    <cfRule type="expression" dxfId="347" priority="350">
      <formula>INDIRECT(ADDRESS(ROW(),COLUMN()))=TRUNC(INDIRECT(ADDRESS(ROW(),COLUMN())))</formula>
    </cfRule>
  </conditionalFormatting>
  <conditionalFormatting sqref="I16 I19">
    <cfRule type="expression" dxfId="346" priority="349">
      <formula>INDIRECT(ADDRESS(ROW(),COLUMN()))=TRUNC(INDIRECT(ADDRESS(ROW(),COLUMN())))</formula>
    </cfRule>
  </conditionalFormatting>
  <conditionalFormatting sqref="G17">
    <cfRule type="expression" dxfId="345" priority="348">
      <formula>INDIRECT(ADDRESS(ROW(),COLUMN()))=TRUNC(INDIRECT(ADDRESS(ROW(),COLUMN())))</formula>
    </cfRule>
  </conditionalFormatting>
  <conditionalFormatting sqref="I17">
    <cfRule type="expression" dxfId="344" priority="347">
      <formula>INDIRECT(ADDRESS(ROW(),COLUMN()))=TRUNC(INDIRECT(ADDRESS(ROW(),COLUMN())))</formula>
    </cfRule>
  </conditionalFormatting>
  <conditionalFormatting sqref="G18">
    <cfRule type="expression" dxfId="343" priority="346">
      <formula>INDIRECT(ADDRESS(ROW(),COLUMN()))=TRUNC(INDIRECT(ADDRESS(ROW(),COLUMN())))</formula>
    </cfRule>
  </conditionalFormatting>
  <conditionalFormatting sqref="I18">
    <cfRule type="expression" dxfId="342" priority="345">
      <formula>INDIRECT(ADDRESS(ROW(),COLUMN()))=TRUNC(INDIRECT(ADDRESS(ROW(),COLUMN())))</formula>
    </cfRule>
  </conditionalFormatting>
  <conditionalFormatting sqref="G20">
    <cfRule type="expression" dxfId="341" priority="344">
      <formula>INDIRECT(ADDRESS(ROW(),COLUMN()))=TRUNC(INDIRECT(ADDRESS(ROW(),COLUMN())))</formula>
    </cfRule>
  </conditionalFormatting>
  <conditionalFormatting sqref="I20">
    <cfRule type="expression" dxfId="340" priority="343">
      <formula>INDIRECT(ADDRESS(ROW(),COLUMN()))=TRUNC(INDIRECT(ADDRESS(ROW(),COLUMN())))</formula>
    </cfRule>
  </conditionalFormatting>
  <conditionalFormatting sqref="G21 G23">
    <cfRule type="expression" dxfId="339" priority="342">
      <formula>INDIRECT(ADDRESS(ROW(),COLUMN()))=TRUNC(INDIRECT(ADDRESS(ROW(),COLUMN())))</formula>
    </cfRule>
  </conditionalFormatting>
  <conditionalFormatting sqref="G22">
    <cfRule type="expression" dxfId="338" priority="341">
      <formula>INDIRECT(ADDRESS(ROW(),COLUMN()))=TRUNC(INDIRECT(ADDRESS(ROW(),COLUMN())))</formula>
    </cfRule>
  </conditionalFormatting>
  <conditionalFormatting sqref="G24:G25">
    <cfRule type="expression" dxfId="337" priority="340">
      <formula>INDIRECT(ADDRESS(ROW(),COLUMN()))=TRUNC(INDIRECT(ADDRESS(ROW(),COLUMN())))</formula>
    </cfRule>
  </conditionalFormatting>
  <conditionalFormatting sqref="G26:G28">
    <cfRule type="expression" dxfId="336" priority="339">
      <formula>INDIRECT(ADDRESS(ROW(),COLUMN()))=TRUNC(INDIRECT(ADDRESS(ROW(),COLUMN())))</formula>
    </cfRule>
  </conditionalFormatting>
  <conditionalFormatting sqref="I26:I28">
    <cfRule type="expression" dxfId="335" priority="338">
      <formula>INDIRECT(ADDRESS(ROW(),COLUMN()))=TRUNC(INDIRECT(ADDRESS(ROW(),COLUMN())))</formula>
    </cfRule>
  </conditionalFormatting>
  <conditionalFormatting sqref="L26:L28">
    <cfRule type="expression" dxfId="334" priority="337">
      <formula>INDIRECT(ADDRESS(ROW(),COLUMN()))=TRUNC(INDIRECT(ADDRESS(ROW(),COLUMN())))</formula>
    </cfRule>
  </conditionalFormatting>
  <conditionalFormatting sqref="G29:G30">
    <cfRule type="expression" dxfId="333" priority="336">
      <formula>INDIRECT(ADDRESS(ROW(),COLUMN()))=TRUNC(INDIRECT(ADDRESS(ROW(),COLUMN())))</formula>
    </cfRule>
  </conditionalFormatting>
  <conditionalFormatting sqref="I29:I30">
    <cfRule type="expression" dxfId="332" priority="335">
      <formula>INDIRECT(ADDRESS(ROW(),COLUMN()))=TRUNC(INDIRECT(ADDRESS(ROW(),COLUMN())))</formula>
    </cfRule>
  </conditionalFormatting>
  <conditionalFormatting sqref="G31:G32 G42 G44">
    <cfRule type="expression" dxfId="331" priority="334">
      <formula>INDIRECT(ADDRESS(ROW(),COLUMN()))=TRUNC(INDIRECT(ADDRESS(ROW(),COLUMN())))</formula>
    </cfRule>
  </conditionalFormatting>
  <conditionalFormatting sqref="I31:I32 I42 I44">
    <cfRule type="expression" dxfId="330" priority="333">
      <formula>INDIRECT(ADDRESS(ROW(),COLUMN()))=TRUNC(INDIRECT(ADDRESS(ROW(),COLUMN())))</formula>
    </cfRule>
  </conditionalFormatting>
  <conditionalFormatting sqref="G40">
    <cfRule type="expression" dxfId="329" priority="332">
      <formula>INDIRECT(ADDRESS(ROW(),COLUMN()))=TRUNC(INDIRECT(ADDRESS(ROW(),COLUMN())))</formula>
    </cfRule>
  </conditionalFormatting>
  <conditionalFormatting sqref="I40">
    <cfRule type="expression" dxfId="328" priority="331">
      <formula>INDIRECT(ADDRESS(ROW(),COLUMN()))=TRUNC(INDIRECT(ADDRESS(ROW(),COLUMN())))</formula>
    </cfRule>
  </conditionalFormatting>
  <conditionalFormatting sqref="G37">
    <cfRule type="expression" dxfId="327" priority="330">
      <formula>INDIRECT(ADDRESS(ROW(),COLUMN()))=TRUNC(INDIRECT(ADDRESS(ROW(),COLUMN())))</formula>
    </cfRule>
  </conditionalFormatting>
  <conditionalFormatting sqref="I37">
    <cfRule type="expression" dxfId="326" priority="329">
      <formula>INDIRECT(ADDRESS(ROW(),COLUMN()))=TRUNC(INDIRECT(ADDRESS(ROW(),COLUMN())))</formula>
    </cfRule>
  </conditionalFormatting>
  <conditionalFormatting sqref="G38">
    <cfRule type="expression" dxfId="325" priority="328">
      <formula>INDIRECT(ADDRESS(ROW(),COLUMN()))=TRUNC(INDIRECT(ADDRESS(ROW(),COLUMN())))</formula>
    </cfRule>
  </conditionalFormatting>
  <conditionalFormatting sqref="I38">
    <cfRule type="expression" dxfId="324" priority="327">
      <formula>INDIRECT(ADDRESS(ROW(),COLUMN()))=TRUNC(INDIRECT(ADDRESS(ROW(),COLUMN())))</formula>
    </cfRule>
  </conditionalFormatting>
  <conditionalFormatting sqref="G41">
    <cfRule type="expression" dxfId="323" priority="326">
      <formula>INDIRECT(ADDRESS(ROW(),COLUMN()))=TRUNC(INDIRECT(ADDRESS(ROW(),COLUMN())))</formula>
    </cfRule>
  </conditionalFormatting>
  <conditionalFormatting sqref="I41">
    <cfRule type="expression" dxfId="322" priority="325">
      <formula>INDIRECT(ADDRESS(ROW(),COLUMN()))=TRUNC(INDIRECT(ADDRESS(ROW(),COLUMN())))</formula>
    </cfRule>
  </conditionalFormatting>
  <conditionalFormatting sqref="G43">
    <cfRule type="expression" dxfId="321" priority="324">
      <formula>INDIRECT(ADDRESS(ROW(),COLUMN()))=TRUNC(INDIRECT(ADDRESS(ROW(),COLUMN())))</formula>
    </cfRule>
  </conditionalFormatting>
  <conditionalFormatting sqref="I43">
    <cfRule type="expression" dxfId="320" priority="323">
      <formula>INDIRECT(ADDRESS(ROW(),COLUMN()))=TRUNC(INDIRECT(ADDRESS(ROW(),COLUMN())))</formula>
    </cfRule>
  </conditionalFormatting>
  <conditionalFormatting sqref="G36">
    <cfRule type="expression" dxfId="319" priority="322">
      <formula>INDIRECT(ADDRESS(ROW(),COLUMN()))=TRUNC(INDIRECT(ADDRESS(ROW(),COLUMN())))</formula>
    </cfRule>
  </conditionalFormatting>
  <conditionalFormatting sqref="I36">
    <cfRule type="expression" dxfId="318" priority="321">
      <formula>INDIRECT(ADDRESS(ROW(),COLUMN()))=TRUNC(INDIRECT(ADDRESS(ROW(),COLUMN())))</formula>
    </cfRule>
  </conditionalFormatting>
  <conditionalFormatting sqref="G39">
    <cfRule type="expression" dxfId="317" priority="320">
      <formula>INDIRECT(ADDRESS(ROW(),COLUMN()))=TRUNC(INDIRECT(ADDRESS(ROW(),COLUMN())))</formula>
    </cfRule>
  </conditionalFormatting>
  <conditionalFormatting sqref="I39">
    <cfRule type="expression" dxfId="316" priority="319">
      <formula>INDIRECT(ADDRESS(ROW(),COLUMN()))=TRUNC(INDIRECT(ADDRESS(ROW(),COLUMN())))</formula>
    </cfRule>
  </conditionalFormatting>
  <conditionalFormatting sqref="G35">
    <cfRule type="expression" dxfId="315" priority="318">
      <formula>INDIRECT(ADDRESS(ROW(),COLUMN()))=TRUNC(INDIRECT(ADDRESS(ROW(),COLUMN())))</formula>
    </cfRule>
  </conditionalFormatting>
  <conditionalFormatting sqref="I35">
    <cfRule type="expression" dxfId="314" priority="317">
      <formula>INDIRECT(ADDRESS(ROW(),COLUMN()))=TRUNC(INDIRECT(ADDRESS(ROW(),COLUMN())))</formula>
    </cfRule>
  </conditionalFormatting>
  <conditionalFormatting sqref="G33">
    <cfRule type="expression" dxfId="313" priority="316">
      <formula>INDIRECT(ADDRESS(ROW(),COLUMN()))=TRUNC(INDIRECT(ADDRESS(ROW(),COLUMN())))</formula>
    </cfRule>
  </conditionalFormatting>
  <conditionalFormatting sqref="I33">
    <cfRule type="expression" dxfId="312" priority="315">
      <formula>INDIRECT(ADDRESS(ROW(),COLUMN()))=TRUNC(INDIRECT(ADDRESS(ROW(),COLUMN())))</formula>
    </cfRule>
  </conditionalFormatting>
  <conditionalFormatting sqref="G34">
    <cfRule type="expression" dxfId="311" priority="314">
      <formula>INDIRECT(ADDRESS(ROW(),COLUMN()))=TRUNC(INDIRECT(ADDRESS(ROW(),COLUMN())))</formula>
    </cfRule>
  </conditionalFormatting>
  <conditionalFormatting sqref="I34">
    <cfRule type="expression" dxfId="310" priority="313">
      <formula>INDIRECT(ADDRESS(ROW(),COLUMN()))=TRUNC(INDIRECT(ADDRESS(ROW(),COLUMN())))</formula>
    </cfRule>
  </conditionalFormatting>
  <conditionalFormatting sqref="G45">
    <cfRule type="expression" dxfId="309" priority="312">
      <formula>INDIRECT(ADDRESS(ROW(),COLUMN()))=TRUNC(INDIRECT(ADDRESS(ROW(),COLUMN())))</formula>
    </cfRule>
  </conditionalFormatting>
  <conditionalFormatting sqref="G46:G47">
    <cfRule type="expression" dxfId="308" priority="311">
      <formula>INDIRECT(ADDRESS(ROW(),COLUMN()))=TRUNC(INDIRECT(ADDRESS(ROW(),COLUMN())))</formula>
    </cfRule>
  </conditionalFormatting>
  <conditionalFormatting sqref="I46:I47">
    <cfRule type="expression" dxfId="307" priority="310">
      <formula>INDIRECT(ADDRESS(ROW(),COLUMN()))=TRUNC(INDIRECT(ADDRESS(ROW(),COLUMN())))</formula>
    </cfRule>
  </conditionalFormatting>
  <conditionalFormatting sqref="I169">
    <cfRule type="expression" dxfId="306" priority="308">
      <formula>INDIRECT(ADDRESS(ROW(),COLUMN()))=TRUNC(INDIRECT(ADDRESS(ROW(),COLUMN())))</formula>
    </cfRule>
  </conditionalFormatting>
  <conditionalFormatting sqref="L169">
    <cfRule type="expression" dxfId="305" priority="307">
      <formula>INDIRECT(ADDRESS(ROW(),COLUMN()))=TRUNC(INDIRECT(ADDRESS(ROW(),COLUMN())))</formula>
    </cfRule>
  </conditionalFormatting>
  <conditionalFormatting sqref="O169">
    <cfRule type="expression" dxfId="304" priority="306">
      <formula>INDIRECT(ADDRESS(ROW(),COLUMN()))=TRUNC(INDIRECT(ADDRESS(ROW(),COLUMN())))</formula>
    </cfRule>
  </conditionalFormatting>
  <conditionalFormatting sqref="G171:G218">
    <cfRule type="expression" dxfId="303" priority="305">
      <formula>INDIRECT(ADDRESS(ROW(),COLUMN()))=TRUNC(INDIRECT(ADDRESS(ROW(),COLUMN())))</formula>
    </cfRule>
  </conditionalFormatting>
  <conditionalFormatting sqref="I170:I218">
    <cfRule type="expression" dxfId="302" priority="304">
      <formula>INDIRECT(ADDRESS(ROW(),COLUMN()))=TRUNC(INDIRECT(ADDRESS(ROW(),COLUMN())))</formula>
    </cfRule>
  </conditionalFormatting>
  <conditionalFormatting sqref="L170:L218">
    <cfRule type="expression" dxfId="301" priority="303">
      <formula>INDIRECT(ADDRESS(ROW(),COLUMN()))=TRUNC(INDIRECT(ADDRESS(ROW(),COLUMN())))</formula>
    </cfRule>
  </conditionalFormatting>
  <conditionalFormatting sqref="O170:O218">
    <cfRule type="expression" dxfId="300" priority="302">
      <formula>INDIRECT(ADDRESS(ROW(),COLUMN()))=TRUNC(INDIRECT(ADDRESS(ROW(),COLUMN())))</formula>
    </cfRule>
  </conditionalFormatting>
  <conditionalFormatting sqref="O107:O159 G107:G159 I107:I159 L107:L159">
    <cfRule type="expression" dxfId="299" priority="301">
      <formula>INDIRECT(ADDRESS(ROW(),COLUMN()))=TRUNC(INDIRECT(ADDRESS(ROW(),COLUMN())))</formula>
    </cfRule>
  </conditionalFormatting>
  <conditionalFormatting sqref="G169">
    <cfRule type="expression" dxfId="298" priority="3">
      <formula>INDIRECT(ADDRESS(ROW(),COLUMN()))=TRUNC(INDIRECT(ADDRESS(ROW(),COLUMN())))</formula>
    </cfRule>
  </conditionalFormatting>
  <conditionalFormatting sqref="G170">
    <cfRule type="expression" dxfId="297" priority="2">
      <formula>INDIRECT(ADDRESS(ROW(),COLUMN()))=TRUNC(INDIRECT(ADDRESS(ROW(),COLUMN())))</formula>
    </cfRule>
  </conditionalFormatting>
  <conditionalFormatting sqref="M6:Q7">
    <cfRule type="cellIs" dxfId="296"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90</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97</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2-17</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96</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295" priority="372">
      <formula>INDIRECT(ADDRESS(ROW(),COLUMN()))=TRUNC(INDIRECT(ADDRESS(ROW(),COLUMN())))</formula>
    </cfRule>
  </conditionalFormatting>
  <conditionalFormatting sqref="O27:O50">
    <cfRule type="expression" dxfId="294" priority="368">
      <formula>INDIRECT(ADDRESS(ROW(),COLUMN()))=TRUNC(INDIRECT(ADDRESS(ROW(),COLUMN())))</formula>
    </cfRule>
  </conditionalFormatting>
  <conditionalFormatting sqref="G48:G50">
    <cfRule type="expression" dxfId="293" priority="371">
      <formula>INDIRECT(ADDRESS(ROW(),COLUMN()))=TRUNC(INDIRECT(ADDRESS(ROW(),COLUMN())))</formula>
    </cfRule>
  </conditionalFormatting>
  <conditionalFormatting sqref="I45 I48:I50">
    <cfRule type="expression" dxfId="292" priority="370">
      <formula>INDIRECT(ADDRESS(ROW(),COLUMN()))=TRUNC(INDIRECT(ADDRESS(ROW(),COLUMN())))</formula>
    </cfRule>
  </conditionalFormatting>
  <conditionalFormatting sqref="L29:L50">
    <cfRule type="expression" dxfId="291" priority="369">
      <formula>INDIRECT(ADDRESS(ROW(),COLUMN()))=TRUNC(INDIRECT(ADDRESS(ROW(),COLUMN())))</formula>
    </cfRule>
  </conditionalFormatting>
  <conditionalFormatting sqref="O10">
    <cfRule type="expression" dxfId="290" priority="366">
      <formula>INDIRECT(ADDRESS(ROW(),COLUMN()))=TRUNC(INDIRECT(ADDRESS(ROW(),COLUMN())))</formula>
    </cfRule>
  </conditionalFormatting>
  <conditionalFormatting sqref="L10">
    <cfRule type="expression" dxfId="289" priority="367">
      <formula>INDIRECT(ADDRESS(ROW(),COLUMN()))=TRUNC(INDIRECT(ADDRESS(ROW(),COLUMN())))</formula>
    </cfRule>
  </conditionalFormatting>
  <conditionalFormatting sqref="O11">
    <cfRule type="expression" dxfId="288" priority="364">
      <formula>INDIRECT(ADDRESS(ROW(),COLUMN()))=TRUNC(INDIRECT(ADDRESS(ROW(),COLUMN())))</formula>
    </cfRule>
  </conditionalFormatting>
  <conditionalFormatting sqref="L11">
    <cfRule type="expression" dxfId="287" priority="365">
      <formula>INDIRECT(ADDRESS(ROW(),COLUMN()))=TRUNC(INDIRECT(ADDRESS(ROW(),COLUMN())))</formula>
    </cfRule>
  </conditionalFormatting>
  <conditionalFormatting sqref="O12:O26">
    <cfRule type="expression" dxfId="286" priority="361">
      <formula>INDIRECT(ADDRESS(ROW(),COLUMN()))=TRUNC(INDIRECT(ADDRESS(ROW(),COLUMN())))</formula>
    </cfRule>
  </conditionalFormatting>
  <conditionalFormatting sqref="I21:I25">
    <cfRule type="expression" dxfId="285" priority="363">
      <formula>INDIRECT(ADDRESS(ROW(),COLUMN()))=TRUNC(INDIRECT(ADDRESS(ROW(),COLUMN())))</formula>
    </cfRule>
  </conditionalFormatting>
  <conditionalFormatting sqref="L12:L25">
    <cfRule type="expression" dxfId="284" priority="362">
      <formula>INDIRECT(ADDRESS(ROW(),COLUMN()))=TRUNC(INDIRECT(ADDRESS(ROW(),COLUMN())))</formula>
    </cfRule>
  </conditionalFormatting>
  <conditionalFormatting sqref="G10 G15">
    <cfRule type="expression" dxfId="283" priority="360">
      <formula>INDIRECT(ADDRESS(ROW(),COLUMN()))=TRUNC(INDIRECT(ADDRESS(ROW(),COLUMN())))</formula>
    </cfRule>
  </conditionalFormatting>
  <conditionalFormatting sqref="I10 I15">
    <cfRule type="expression" dxfId="282" priority="359">
      <formula>INDIRECT(ADDRESS(ROW(),COLUMN()))=TRUNC(INDIRECT(ADDRESS(ROW(),COLUMN())))</formula>
    </cfRule>
  </conditionalFormatting>
  <conditionalFormatting sqref="G12">
    <cfRule type="expression" dxfId="281" priority="358">
      <formula>INDIRECT(ADDRESS(ROW(),COLUMN()))=TRUNC(INDIRECT(ADDRESS(ROW(),COLUMN())))</formula>
    </cfRule>
  </conditionalFormatting>
  <conditionalFormatting sqref="I12">
    <cfRule type="expression" dxfId="280" priority="357">
      <formula>INDIRECT(ADDRESS(ROW(),COLUMN()))=TRUNC(INDIRECT(ADDRESS(ROW(),COLUMN())))</formula>
    </cfRule>
  </conditionalFormatting>
  <conditionalFormatting sqref="G14">
    <cfRule type="expression" dxfId="279" priority="356">
      <formula>INDIRECT(ADDRESS(ROW(),COLUMN()))=TRUNC(INDIRECT(ADDRESS(ROW(),COLUMN())))</formula>
    </cfRule>
  </conditionalFormatting>
  <conditionalFormatting sqref="I14">
    <cfRule type="expression" dxfId="278" priority="355">
      <formula>INDIRECT(ADDRESS(ROW(),COLUMN()))=TRUNC(INDIRECT(ADDRESS(ROW(),COLUMN())))</formula>
    </cfRule>
  </conditionalFormatting>
  <conditionalFormatting sqref="G11">
    <cfRule type="expression" dxfId="277" priority="354">
      <formula>INDIRECT(ADDRESS(ROW(),COLUMN()))=TRUNC(INDIRECT(ADDRESS(ROW(),COLUMN())))</formula>
    </cfRule>
  </conditionalFormatting>
  <conditionalFormatting sqref="I11">
    <cfRule type="expression" dxfId="276" priority="353">
      <formula>INDIRECT(ADDRESS(ROW(),COLUMN()))=TRUNC(INDIRECT(ADDRESS(ROW(),COLUMN())))</formula>
    </cfRule>
  </conditionalFormatting>
  <conditionalFormatting sqref="G13">
    <cfRule type="expression" dxfId="275" priority="352">
      <formula>INDIRECT(ADDRESS(ROW(),COLUMN()))=TRUNC(INDIRECT(ADDRESS(ROW(),COLUMN())))</formula>
    </cfRule>
  </conditionalFormatting>
  <conditionalFormatting sqref="I13">
    <cfRule type="expression" dxfId="274" priority="351">
      <formula>INDIRECT(ADDRESS(ROW(),COLUMN()))=TRUNC(INDIRECT(ADDRESS(ROW(),COLUMN())))</formula>
    </cfRule>
  </conditionalFormatting>
  <conditionalFormatting sqref="G16 G19">
    <cfRule type="expression" dxfId="273" priority="350">
      <formula>INDIRECT(ADDRESS(ROW(),COLUMN()))=TRUNC(INDIRECT(ADDRESS(ROW(),COLUMN())))</formula>
    </cfRule>
  </conditionalFormatting>
  <conditionalFormatting sqref="I16 I19">
    <cfRule type="expression" dxfId="272" priority="349">
      <formula>INDIRECT(ADDRESS(ROW(),COLUMN()))=TRUNC(INDIRECT(ADDRESS(ROW(),COLUMN())))</formula>
    </cfRule>
  </conditionalFormatting>
  <conditionalFormatting sqref="G17">
    <cfRule type="expression" dxfId="271" priority="348">
      <formula>INDIRECT(ADDRESS(ROW(),COLUMN()))=TRUNC(INDIRECT(ADDRESS(ROW(),COLUMN())))</formula>
    </cfRule>
  </conditionalFormatting>
  <conditionalFormatting sqref="I17">
    <cfRule type="expression" dxfId="270" priority="347">
      <formula>INDIRECT(ADDRESS(ROW(),COLUMN()))=TRUNC(INDIRECT(ADDRESS(ROW(),COLUMN())))</formula>
    </cfRule>
  </conditionalFormatting>
  <conditionalFormatting sqref="G18">
    <cfRule type="expression" dxfId="269" priority="346">
      <formula>INDIRECT(ADDRESS(ROW(),COLUMN()))=TRUNC(INDIRECT(ADDRESS(ROW(),COLUMN())))</formula>
    </cfRule>
  </conditionalFormatting>
  <conditionalFormatting sqref="I18">
    <cfRule type="expression" dxfId="268" priority="345">
      <formula>INDIRECT(ADDRESS(ROW(),COLUMN()))=TRUNC(INDIRECT(ADDRESS(ROW(),COLUMN())))</formula>
    </cfRule>
  </conditionalFormatting>
  <conditionalFormatting sqref="G20">
    <cfRule type="expression" dxfId="267" priority="344">
      <formula>INDIRECT(ADDRESS(ROW(),COLUMN()))=TRUNC(INDIRECT(ADDRESS(ROW(),COLUMN())))</formula>
    </cfRule>
  </conditionalFormatting>
  <conditionalFormatting sqref="I20">
    <cfRule type="expression" dxfId="266" priority="343">
      <formula>INDIRECT(ADDRESS(ROW(),COLUMN()))=TRUNC(INDIRECT(ADDRESS(ROW(),COLUMN())))</formula>
    </cfRule>
  </conditionalFormatting>
  <conditionalFormatting sqref="G21 G23">
    <cfRule type="expression" dxfId="265" priority="342">
      <formula>INDIRECT(ADDRESS(ROW(),COLUMN()))=TRUNC(INDIRECT(ADDRESS(ROW(),COLUMN())))</formula>
    </cfRule>
  </conditionalFormatting>
  <conditionalFormatting sqref="G22">
    <cfRule type="expression" dxfId="264" priority="341">
      <formula>INDIRECT(ADDRESS(ROW(),COLUMN()))=TRUNC(INDIRECT(ADDRESS(ROW(),COLUMN())))</formula>
    </cfRule>
  </conditionalFormatting>
  <conditionalFormatting sqref="G24:G25">
    <cfRule type="expression" dxfId="263" priority="340">
      <formula>INDIRECT(ADDRESS(ROW(),COLUMN()))=TRUNC(INDIRECT(ADDRESS(ROW(),COLUMN())))</formula>
    </cfRule>
  </conditionalFormatting>
  <conditionalFormatting sqref="G26:G28">
    <cfRule type="expression" dxfId="262" priority="339">
      <formula>INDIRECT(ADDRESS(ROW(),COLUMN()))=TRUNC(INDIRECT(ADDRESS(ROW(),COLUMN())))</formula>
    </cfRule>
  </conditionalFormatting>
  <conditionalFormatting sqref="I26:I28">
    <cfRule type="expression" dxfId="261" priority="338">
      <formula>INDIRECT(ADDRESS(ROW(),COLUMN()))=TRUNC(INDIRECT(ADDRESS(ROW(),COLUMN())))</formula>
    </cfRule>
  </conditionalFormatting>
  <conditionalFormatting sqref="L26:L28">
    <cfRule type="expression" dxfId="260" priority="337">
      <formula>INDIRECT(ADDRESS(ROW(),COLUMN()))=TRUNC(INDIRECT(ADDRESS(ROW(),COLUMN())))</formula>
    </cfRule>
  </conditionalFormatting>
  <conditionalFormatting sqref="G29:G30">
    <cfRule type="expression" dxfId="259" priority="336">
      <formula>INDIRECT(ADDRESS(ROW(),COLUMN()))=TRUNC(INDIRECT(ADDRESS(ROW(),COLUMN())))</formula>
    </cfRule>
  </conditionalFormatting>
  <conditionalFormatting sqref="I29:I30">
    <cfRule type="expression" dxfId="258" priority="335">
      <formula>INDIRECT(ADDRESS(ROW(),COLUMN()))=TRUNC(INDIRECT(ADDRESS(ROW(),COLUMN())))</formula>
    </cfRule>
  </conditionalFormatting>
  <conditionalFormatting sqref="G31:G32 G42 G44">
    <cfRule type="expression" dxfId="257" priority="334">
      <formula>INDIRECT(ADDRESS(ROW(),COLUMN()))=TRUNC(INDIRECT(ADDRESS(ROW(),COLUMN())))</formula>
    </cfRule>
  </conditionalFormatting>
  <conditionalFormatting sqref="I31:I32 I42 I44">
    <cfRule type="expression" dxfId="256" priority="333">
      <formula>INDIRECT(ADDRESS(ROW(),COLUMN()))=TRUNC(INDIRECT(ADDRESS(ROW(),COLUMN())))</formula>
    </cfRule>
  </conditionalFormatting>
  <conditionalFormatting sqref="G40">
    <cfRule type="expression" dxfId="255" priority="332">
      <formula>INDIRECT(ADDRESS(ROW(),COLUMN()))=TRUNC(INDIRECT(ADDRESS(ROW(),COLUMN())))</formula>
    </cfRule>
  </conditionalFormatting>
  <conditionalFormatting sqref="I40">
    <cfRule type="expression" dxfId="254" priority="331">
      <formula>INDIRECT(ADDRESS(ROW(),COLUMN()))=TRUNC(INDIRECT(ADDRESS(ROW(),COLUMN())))</formula>
    </cfRule>
  </conditionalFormatting>
  <conditionalFormatting sqref="G37">
    <cfRule type="expression" dxfId="253" priority="330">
      <formula>INDIRECT(ADDRESS(ROW(),COLUMN()))=TRUNC(INDIRECT(ADDRESS(ROW(),COLUMN())))</formula>
    </cfRule>
  </conditionalFormatting>
  <conditionalFormatting sqref="I37">
    <cfRule type="expression" dxfId="252" priority="329">
      <formula>INDIRECT(ADDRESS(ROW(),COLUMN()))=TRUNC(INDIRECT(ADDRESS(ROW(),COLUMN())))</formula>
    </cfRule>
  </conditionalFormatting>
  <conditionalFormatting sqref="G38">
    <cfRule type="expression" dxfId="251" priority="328">
      <formula>INDIRECT(ADDRESS(ROW(),COLUMN()))=TRUNC(INDIRECT(ADDRESS(ROW(),COLUMN())))</formula>
    </cfRule>
  </conditionalFormatting>
  <conditionalFormatting sqref="I38">
    <cfRule type="expression" dxfId="250" priority="327">
      <formula>INDIRECT(ADDRESS(ROW(),COLUMN()))=TRUNC(INDIRECT(ADDRESS(ROW(),COLUMN())))</formula>
    </cfRule>
  </conditionalFormatting>
  <conditionalFormatting sqref="G41">
    <cfRule type="expression" dxfId="249" priority="326">
      <formula>INDIRECT(ADDRESS(ROW(),COLUMN()))=TRUNC(INDIRECT(ADDRESS(ROW(),COLUMN())))</formula>
    </cfRule>
  </conditionalFormatting>
  <conditionalFormatting sqref="I41">
    <cfRule type="expression" dxfId="248" priority="325">
      <formula>INDIRECT(ADDRESS(ROW(),COLUMN()))=TRUNC(INDIRECT(ADDRESS(ROW(),COLUMN())))</formula>
    </cfRule>
  </conditionalFormatting>
  <conditionalFormatting sqref="G43">
    <cfRule type="expression" dxfId="247" priority="324">
      <formula>INDIRECT(ADDRESS(ROW(),COLUMN()))=TRUNC(INDIRECT(ADDRESS(ROW(),COLUMN())))</formula>
    </cfRule>
  </conditionalFormatting>
  <conditionalFormatting sqref="I43">
    <cfRule type="expression" dxfId="246" priority="323">
      <formula>INDIRECT(ADDRESS(ROW(),COLUMN()))=TRUNC(INDIRECT(ADDRESS(ROW(),COLUMN())))</formula>
    </cfRule>
  </conditionalFormatting>
  <conditionalFormatting sqref="G36">
    <cfRule type="expression" dxfId="245" priority="322">
      <formula>INDIRECT(ADDRESS(ROW(),COLUMN()))=TRUNC(INDIRECT(ADDRESS(ROW(),COLUMN())))</formula>
    </cfRule>
  </conditionalFormatting>
  <conditionalFormatting sqref="I36">
    <cfRule type="expression" dxfId="244" priority="321">
      <formula>INDIRECT(ADDRESS(ROW(),COLUMN()))=TRUNC(INDIRECT(ADDRESS(ROW(),COLUMN())))</formula>
    </cfRule>
  </conditionalFormatting>
  <conditionalFormatting sqref="G39">
    <cfRule type="expression" dxfId="243" priority="320">
      <formula>INDIRECT(ADDRESS(ROW(),COLUMN()))=TRUNC(INDIRECT(ADDRESS(ROW(),COLUMN())))</formula>
    </cfRule>
  </conditionalFormatting>
  <conditionalFormatting sqref="I39">
    <cfRule type="expression" dxfId="242" priority="319">
      <formula>INDIRECT(ADDRESS(ROW(),COLUMN()))=TRUNC(INDIRECT(ADDRESS(ROW(),COLUMN())))</formula>
    </cfRule>
  </conditionalFormatting>
  <conditionalFormatting sqref="G35">
    <cfRule type="expression" dxfId="241" priority="318">
      <formula>INDIRECT(ADDRESS(ROW(),COLUMN()))=TRUNC(INDIRECT(ADDRESS(ROW(),COLUMN())))</formula>
    </cfRule>
  </conditionalFormatting>
  <conditionalFormatting sqref="I35">
    <cfRule type="expression" dxfId="240" priority="317">
      <formula>INDIRECT(ADDRESS(ROW(),COLUMN()))=TRUNC(INDIRECT(ADDRESS(ROW(),COLUMN())))</formula>
    </cfRule>
  </conditionalFormatting>
  <conditionalFormatting sqref="G33">
    <cfRule type="expression" dxfId="239" priority="316">
      <formula>INDIRECT(ADDRESS(ROW(),COLUMN()))=TRUNC(INDIRECT(ADDRESS(ROW(),COLUMN())))</formula>
    </cfRule>
  </conditionalFormatting>
  <conditionalFormatting sqref="I33">
    <cfRule type="expression" dxfId="238" priority="315">
      <formula>INDIRECT(ADDRESS(ROW(),COLUMN()))=TRUNC(INDIRECT(ADDRESS(ROW(),COLUMN())))</formula>
    </cfRule>
  </conditionalFormatting>
  <conditionalFormatting sqref="G34">
    <cfRule type="expression" dxfId="237" priority="314">
      <formula>INDIRECT(ADDRESS(ROW(),COLUMN()))=TRUNC(INDIRECT(ADDRESS(ROW(),COLUMN())))</formula>
    </cfRule>
  </conditionalFormatting>
  <conditionalFormatting sqref="I34">
    <cfRule type="expression" dxfId="236" priority="313">
      <formula>INDIRECT(ADDRESS(ROW(),COLUMN()))=TRUNC(INDIRECT(ADDRESS(ROW(),COLUMN())))</formula>
    </cfRule>
  </conditionalFormatting>
  <conditionalFormatting sqref="G45">
    <cfRule type="expression" dxfId="235" priority="312">
      <formula>INDIRECT(ADDRESS(ROW(),COLUMN()))=TRUNC(INDIRECT(ADDRESS(ROW(),COLUMN())))</formula>
    </cfRule>
  </conditionalFormatting>
  <conditionalFormatting sqref="G46:G47">
    <cfRule type="expression" dxfId="234" priority="311">
      <formula>INDIRECT(ADDRESS(ROW(),COLUMN()))=TRUNC(INDIRECT(ADDRESS(ROW(),COLUMN())))</formula>
    </cfRule>
  </conditionalFormatting>
  <conditionalFormatting sqref="I46:I47">
    <cfRule type="expression" dxfId="233" priority="310">
      <formula>INDIRECT(ADDRESS(ROW(),COLUMN()))=TRUNC(INDIRECT(ADDRESS(ROW(),COLUMN())))</formula>
    </cfRule>
  </conditionalFormatting>
  <conditionalFormatting sqref="I169">
    <cfRule type="expression" dxfId="232" priority="308">
      <formula>INDIRECT(ADDRESS(ROW(),COLUMN()))=TRUNC(INDIRECT(ADDRESS(ROW(),COLUMN())))</formula>
    </cfRule>
  </conditionalFormatting>
  <conditionalFormatting sqref="L169">
    <cfRule type="expression" dxfId="231" priority="307">
      <formula>INDIRECT(ADDRESS(ROW(),COLUMN()))=TRUNC(INDIRECT(ADDRESS(ROW(),COLUMN())))</formula>
    </cfRule>
  </conditionalFormatting>
  <conditionalFormatting sqref="O169">
    <cfRule type="expression" dxfId="230" priority="306">
      <formula>INDIRECT(ADDRESS(ROW(),COLUMN()))=TRUNC(INDIRECT(ADDRESS(ROW(),COLUMN())))</formula>
    </cfRule>
  </conditionalFormatting>
  <conditionalFormatting sqref="G171:G218">
    <cfRule type="expression" dxfId="229" priority="305">
      <formula>INDIRECT(ADDRESS(ROW(),COLUMN()))=TRUNC(INDIRECT(ADDRESS(ROW(),COLUMN())))</formula>
    </cfRule>
  </conditionalFormatting>
  <conditionalFormatting sqref="I170:I218">
    <cfRule type="expression" dxfId="228" priority="304">
      <formula>INDIRECT(ADDRESS(ROW(),COLUMN()))=TRUNC(INDIRECT(ADDRESS(ROW(),COLUMN())))</formula>
    </cfRule>
  </conditionalFormatting>
  <conditionalFormatting sqref="L170:L218">
    <cfRule type="expression" dxfId="227" priority="303">
      <formula>INDIRECT(ADDRESS(ROW(),COLUMN()))=TRUNC(INDIRECT(ADDRESS(ROW(),COLUMN())))</formula>
    </cfRule>
  </conditionalFormatting>
  <conditionalFormatting sqref="O170:O218">
    <cfRule type="expression" dxfId="226" priority="302">
      <formula>INDIRECT(ADDRESS(ROW(),COLUMN()))=TRUNC(INDIRECT(ADDRESS(ROW(),COLUMN())))</formula>
    </cfRule>
  </conditionalFormatting>
  <conditionalFormatting sqref="O107:O159 G107:G159 I107:I159 L107:L159">
    <cfRule type="expression" dxfId="225" priority="301">
      <formula>INDIRECT(ADDRESS(ROW(),COLUMN()))=TRUNC(INDIRECT(ADDRESS(ROW(),COLUMN())))</formula>
    </cfRule>
  </conditionalFormatting>
  <conditionalFormatting sqref="G169">
    <cfRule type="expression" dxfId="224" priority="3">
      <formula>INDIRECT(ADDRESS(ROW(),COLUMN()))=TRUNC(INDIRECT(ADDRESS(ROW(),COLUMN())))</formula>
    </cfRule>
  </conditionalFormatting>
  <conditionalFormatting sqref="G170">
    <cfRule type="expression" dxfId="223" priority="2">
      <formula>INDIRECT(ADDRESS(ROW(),COLUMN()))=TRUNC(INDIRECT(ADDRESS(ROW(),COLUMN())))</formula>
    </cfRule>
  </conditionalFormatting>
  <conditionalFormatting sqref="M6:Q7">
    <cfRule type="cellIs" dxfId="222"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91</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97</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2-18</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96</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221" priority="372">
      <formula>INDIRECT(ADDRESS(ROW(),COLUMN()))=TRUNC(INDIRECT(ADDRESS(ROW(),COLUMN())))</formula>
    </cfRule>
  </conditionalFormatting>
  <conditionalFormatting sqref="O27:O50">
    <cfRule type="expression" dxfId="220" priority="368">
      <formula>INDIRECT(ADDRESS(ROW(),COLUMN()))=TRUNC(INDIRECT(ADDRESS(ROW(),COLUMN())))</formula>
    </cfRule>
  </conditionalFormatting>
  <conditionalFormatting sqref="G48:G50">
    <cfRule type="expression" dxfId="219" priority="371">
      <formula>INDIRECT(ADDRESS(ROW(),COLUMN()))=TRUNC(INDIRECT(ADDRESS(ROW(),COLUMN())))</formula>
    </cfRule>
  </conditionalFormatting>
  <conditionalFormatting sqref="I45 I48:I50">
    <cfRule type="expression" dxfId="218" priority="370">
      <formula>INDIRECT(ADDRESS(ROW(),COLUMN()))=TRUNC(INDIRECT(ADDRESS(ROW(),COLUMN())))</formula>
    </cfRule>
  </conditionalFormatting>
  <conditionalFormatting sqref="L29:L50">
    <cfRule type="expression" dxfId="217" priority="369">
      <formula>INDIRECT(ADDRESS(ROW(),COLUMN()))=TRUNC(INDIRECT(ADDRESS(ROW(),COLUMN())))</formula>
    </cfRule>
  </conditionalFormatting>
  <conditionalFormatting sqref="O10">
    <cfRule type="expression" dxfId="216" priority="366">
      <formula>INDIRECT(ADDRESS(ROW(),COLUMN()))=TRUNC(INDIRECT(ADDRESS(ROW(),COLUMN())))</formula>
    </cfRule>
  </conditionalFormatting>
  <conditionalFormatting sqref="L10">
    <cfRule type="expression" dxfId="215" priority="367">
      <formula>INDIRECT(ADDRESS(ROW(),COLUMN()))=TRUNC(INDIRECT(ADDRESS(ROW(),COLUMN())))</formula>
    </cfRule>
  </conditionalFormatting>
  <conditionalFormatting sqref="O11">
    <cfRule type="expression" dxfId="214" priority="364">
      <formula>INDIRECT(ADDRESS(ROW(),COLUMN()))=TRUNC(INDIRECT(ADDRESS(ROW(),COLUMN())))</formula>
    </cfRule>
  </conditionalFormatting>
  <conditionalFormatting sqref="L11">
    <cfRule type="expression" dxfId="213" priority="365">
      <formula>INDIRECT(ADDRESS(ROW(),COLUMN()))=TRUNC(INDIRECT(ADDRESS(ROW(),COLUMN())))</formula>
    </cfRule>
  </conditionalFormatting>
  <conditionalFormatting sqref="O12:O26">
    <cfRule type="expression" dxfId="212" priority="361">
      <formula>INDIRECT(ADDRESS(ROW(),COLUMN()))=TRUNC(INDIRECT(ADDRESS(ROW(),COLUMN())))</formula>
    </cfRule>
  </conditionalFormatting>
  <conditionalFormatting sqref="I21:I25">
    <cfRule type="expression" dxfId="211" priority="363">
      <formula>INDIRECT(ADDRESS(ROW(),COLUMN()))=TRUNC(INDIRECT(ADDRESS(ROW(),COLUMN())))</formula>
    </cfRule>
  </conditionalFormatting>
  <conditionalFormatting sqref="L12:L25">
    <cfRule type="expression" dxfId="210" priority="362">
      <formula>INDIRECT(ADDRESS(ROW(),COLUMN()))=TRUNC(INDIRECT(ADDRESS(ROW(),COLUMN())))</formula>
    </cfRule>
  </conditionalFormatting>
  <conditionalFormatting sqref="G10 G15">
    <cfRule type="expression" dxfId="209" priority="360">
      <formula>INDIRECT(ADDRESS(ROW(),COLUMN()))=TRUNC(INDIRECT(ADDRESS(ROW(),COLUMN())))</formula>
    </cfRule>
  </conditionalFormatting>
  <conditionalFormatting sqref="I10 I15">
    <cfRule type="expression" dxfId="208" priority="359">
      <formula>INDIRECT(ADDRESS(ROW(),COLUMN()))=TRUNC(INDIRECT(ADDRESS(ROW(),COLUMN())))</formula>
    </cfRule>
  </conditionalFormatting>
  <conditionalFormatting sqref="G12">
    <cfRule type="expression" dxfId="207" priority="358">
      <formula>INDIRECT(ADDRESS(ROW(),COLUMN()))=TRUNC(INDIRECT(ADDRESS(ROW(),COLUMN())))</formula>
    </cfRule>
  </conditionalFormatting>
  <conditionalFormatting sqref="I12">
    <cfRule type="expression" dxfId="206" priority="357">
      <formula>INDIRECT(ADDRESS(ROW(),COLUMN()))=TRUNC(INDIRECT(ADDRESS(ROW(),COLUMN())))</formula>
    </cfRule>
  </conditionalFormatting>
  <conditionalFormatting sqref="G14">
    <cfRule type="expression" dxfId="205" priority="356">
      <formula>INDIRECT(ADDRESS(ROW(),COLUMN()))=TRUNC(INDIRECT(ADDRESS(ROW(),COLUMN())))</formula>
    </cfRule>
  </conditionalFormatting>
  <conditionalFormatting sqref="I14">
    <cfRule type="expression" dxfId="204" priority="355">
      <formula>INDIRECT(ADDRESS(ROW(),COLUMN()))=TRUNC(INDIRECT(ADDRESS(ROW(),COLUMN())))</formula>
    </cfRule>
  </conditionalFormatting>
  <conditionalFormatting sqref="G11">
    <cfRule type="expression" dxfId="203" priority="354">
      <formula>INDIRECT(ADDRESS(ROW(),COLUMN()))=TRUNC(INDIRECT(ADDRESS(ROW(),COLUMN())))</formula>
    </cfRule>
  </conditionalFormatting>
  <conditionalFormatting sqref="I11">
    <cfRule type="expression" dxfId="202" priority="353">
      <formula>INDIRECT(ADDRESS(ROW(),COLUMN()))=TRUNC(INDIRECT(ADDRESS(ROW(),COLUMN())))</formula>
    </cfRule>
  </conditionalFormatting>
  <conditionalFormatting sqref="G13">
    <cfRule type="expression" dxfId="201" priority="352">
      <formula>INDIRECT(ADDRESS(ROW(),COLUMN()))=TRUNC(INDIRECT(ADDRESS(ROW(),COLUMN())))</formula>
    </cfRule>
  </conditionalFormatting>
  <conditionalFormatting sqref="I13">
    <cfRule type="expression" dxfId="200" priority="351">
      <formula>INDIRECT(ADDRESS(ROW(),COLUMN()))=TRUNC(INDIRECT(ADDRESS(ROW(),COLUMN())))</formula>
    </cfRule>
  </conditionalFormatting>
  <conditionalFormatting sqref="G16 G19">
    <cfRule type="expression" dxfId="199" priority="350">
      <formula>INDIRECT(ADDRESS(ROW(),COLUMN()))=TRUNC(INDIRECT(ADDRESS(ROW(),COLUMN())))</formula>
    </cfRule>
  </conditionalFormatting>
  <conditionalFormatting sqref="I16 I19">
    <cfRule type="expression" dxfId="198" priority="349">
      <formula>INDIRECT(ADDRESS(ROW(),COLUMN()))=TRUNC(INDIRECT(ADDRESS(ROW(),COLUMN())))</formula>
    </cfRule>
  </conditionalFormatting>
  <conditionalFormatting sqref="G17">
    <cfRule type="expression" dxfId="197" priority="348">
      <formula>INDIRECT(ADDRESS(ROW(),COLUMN()))=TRUNC(INDIRECT(ADDRESS(ROW(),COLUMN())))</formula>
    </cfRule>
  </conditionalFormatting>
  <conditionalFormatting sqref="I17">
    <cfRule type="expression" dxfId="196" priority="347">
      <formula>INDIRECT(ADDRESS(ROW(),COLUMN()))=TRUNC(INDIRECT(ADDRESS(ROW(),COLUMN())))</formula>
    </cfRule>
  </conditionalFormatting>
  <conditionalFormatting sqref="G18">
    <cfRule type="expression" dxfId="195" priority="346">
      <formula>INDIRECT(ADDRESS(ROW(),COLUMN()))=TRUNC(INDIRECT(ADDRESS(ROW(),COLUMN())))</formula>
    </cfRule>
  </conditionalFormatting>
  <conditionalFormatting sqref="I18">
    <cfRule type="expression" dxfId="194" priority="345">
      <formula>INDIRECT(ADDRESS(ROW(),COLUMN()))=TRUNC(INDIRECT(ADDRESS(ROW(),COLUMN())))</formula>
    </cfRule>
  </conditionalFormatting>
  <conditionalFormatting sqref="G20">
    <cfRule type="expression" dxfId="193" priority="344">
      <formula>INDIRECT(ADDRESS(ROW(),COLUMN()))=TRUNC(INDIRECT(ADDRESS(ROW(),COLUMN())))</formula>
    </cfRule>
  </conditionalFormatting>
  <conditionalFormatting sqref="I20">
    <cfRule type="expression" dxfId="192" priority="343">
      <formula>INDIRECT(ADDRESS(ROW(),COLUMN()))=TRUNC(INDIRECT(ADDRESS(ROW(),COLUMN())))</formula>
    </cfRule>
  </conditionalFormatting>
  <conditionalFormatting sqref="G21 G23">
    <cfRule type="expression" dxfId="191" priority="342">
      <formula>INDIRECT(ADDRESS(ROW(),COLUMN()))=TRUNC(INDIRECT(ADDRESS(ROW(),COLUMN())))</formula>
    </cfRule>
  </conditionalFormatting>
  <conditionalFormatting sqref="G22">
    <cfRule type="expression" dxfId="190" priority="341">
      <formula>INDIRECT(ADDRESS(ROW(),COLUMN()))=TRUNC(INDIRECT(ADDRESS(ROW(),COLUMN())))</formula>
    </cfRule>
  </conditionalFormatting>
  <conditionalFormatting sqref="G24:G25">
    <cfRule type="expression" dxfId="189" priority="340">
      <formula>INDIRECT(ADDRESS(ROW(),COLUMN()))=TRUNC(INDIRECT(ADDRESS(ROW(),COLUMN())))</formula>
    </cfRule>
  </conditionalFormatting>
  <conditionalFormatting sqref="G26:G28">
    <cfRule type="expression" dxfId="188" priority="339">
      <formula>INDIRECT(ADDRESS(ROW(),COLUMN()))=TRUNC(INDIRECT(ADDRESS(ROW(),COLUMN())))</formula>
    </cfRule>
  </conditionalFormatting>
  <conditionalFormatting sqref="I26:I28">
    <cfRule type="expression" dxfId="187" priority="338">
      <formula>INDIRECT(ADDRESS(ROW(),COLUMN()))=TRUNC(INDIRECT(ADDRESS(ROW(),COLUMN())))</formula>
    </cfRule>
  </conditionalFormatting>
  <conditionalFormatting sqref="L26:L28">
    <cfRule type="expression" dxfId="186" priority="337">
      <formula>INDIRECT(ADDRESS(ROW(),COLUMN()))=TRUNC(INDIRECT(ADDRESS(ROW(),COLUMN())))</formula>
    </cfRule>
  </conditionalFormatting>
  <conditionalFormatting sqref="G29:G30">
    <cfRule type="expression" dxfId="185" priority="336">
      <formula>INDIRECT(ADDRESS(ROW(),COLUMN()))=TRUNC(INDIRECT(ADDRESS(ROW(),COLUMN())))</formula>
    </cfRule>
  </conditionalFormatting>
  <conditionalFormatting sqref="I29:I30">
    <cfRule type="expression" dxfId="184" priority="335">
      <formula>INDIRECT(ADDRESS(ROW(),COLUMN()))=TRUNC(INDIRECT(ADDRESS(ROW(),COLUMN())))</formula>
    </cfRule>
  </conditionalFormatting>
  <conditionalFormatting sqref="G31:G32 G42 G44">
    <cfRule type="expression" dxfId="183" priority="334">
      <formula>INDIRECT(ADDRESS(ROW(),COLUMN()))=TRUNC(INDIRECT(ADDRESS(ROW(),COLUMN())))</formula>
    </cfRule>
  </conditionalFormatting>
  <conditionalFormatting sqref="I31:I32 I42 I44">
    <cfRule type="expression" dxfId="182" priority="333">
      <formula>INDIRECT(ADDRESS(ROW(),COLUMN()))=TRUNC(INDIRECT(ADDRESS(ROW(),COLUMN())))</formula>
    </cfRule>
  </conditionalFormatting>
  <conditionalFormatting sqref="G40">
    <cfRule type="expression" dxfId="181" priority="332">
      <formula>INDIRECT(ADDRESS(ROW(),COLUMN()))=TRUNC(INDIRECT(ADDRESS(ROW(),COLUMN())))</formula>
    </cfRule>
  </conditionalFormatting>
  <conditionalFormatting sqref="I40">
    <cfRule type="expression" dxfId="180" priority="331">
      <formula>INDIRECT(ADDRESS(ROW(),COLUMN()))=TRUNC(INDIRECT(ADDRESS(ROW(),COLUMN())))</formula>
    </cfRule>
  </conditionalFormatting>
  <conditionalFormatting sqref="G37">
    <cfRule type="expression" dxfId="179" priority="330">
      <formula>INDIRECT(ADDRESS(ROW(),COLUMN()))=TRUNC(INDIRECT(ADDRESS(ROW(),COLUMN())))</formula>
    </cfRule>
  </conditionalFormatting>
  <conditionalFormatting sqref="I37">
    <cfRule type="expression" dxfId="178" priority="329">
      <formula>INDIRECT(ADDRESS(ROW(),COLUMN()))=TRUNC(INDIRECT(ADDRESS(ROW(),COLUMN())))</formula>
    </cfRule>
  </conditionalFormatting>
  <conditionalFormatting sqref="G38">
    <cfRule type="expression" dxfId="177" priority="328">
      <formula>INDIRECT(ADDRESS(ROW(),COLUMN()))=TRUNC(INDIRECT(ADDRESS(ROW(),COLUMN())))</formula>
    </cfRule>
  </conditionalFormatting>
  <conditionalFormatting sqref="I38">
    <cfRule type="expression" dxfId="176" priority="327">
      <formula>INDIRECT(ADDRESS(ROW(),COLUMN()))=TRUNC(INDIRECT(ADDRESS(ROW(),COLUMN())))</formula>
    </cfRule>
  </conditionalFormatting>
  <conditionalFormatting sqref="G41">
    <cfRule type="expression" dxfId="175" priority="326">
      <formula>INDIRECT(ADDRESS(ROW(),COLUMN()))=TRUNC(INDIRECT(ADDRESS(ROW(),COLUMN())))</formula>
    </cfRule>
  </conditionalFormatting>
  <conditionalFormatting sqref="I41">
    <cfRule type="expression" dxfId="174" priority="325">
      <formula>INDIRECT(ADDRESS(ROW(),COLUMN()))=TRUNC(INDIRECT(ADDRESS(ROW(),COLUMN())))</formula>
    </cfRule>
  </conditionalFormatting>
  <conditionalFormatting sqref="G43">
    <cfRule type="expression" dxfId="173" priority="324">
      <formula>INDIRECT(ADDRESS(ROW(),COLUMN()))=TRUNC(INDIRECT(ADDRESS(ROW(),COLUMN())))</formula>
    </cfRule>
  </conditionalFormatting>
  <conditionalFormatting sqref="I43">
    <cfRule type="expression" dxfId="172" priority="323">
      <formula>INDIRECT(ADDRESS(ROW(),COLUMN()))=TRUNC(INDIRECT(ADDRESS(ROW(),COLUMN())))</formula>
    </cfRule>
  </conditionalFormatting>
  <conditionalFormatting sqref="G36">
    <cfRule type="expression" dxfId="171" priority="322">
      <formula>INDIRECT(ADDRESS(ROW(),COLUMN()))=TRUNC(INDIRECT(ADDRESS(ROW(),COLUMN())))</formula>
    </cfRule>
  </conditionalFormatting>
  <conditionalFormatting sqref="I36">
    <cfRule type="expression" dxfId="170" priority="321">
      <formula>INDIRECT(ADDRESS(ROW(),COLUMN()))=TRUNC(INDIRECT(ADDRESS(ROW(),COLUMN())))</formula>
    </cfRule>
  </conditionalFormatting>
  <conditionalFormatting sqref="G39">
    <cfRule type="expression" dxfId="169" priority="320">
      <formula>INDIRECT(ADDRESS(ROW(),COLUMN()))=TRUNC(INDIRECT(ADDRESS(ROW(),COLUMN())))</formula>
    </cfRule>
  </conditionalFormatting>
  <conditionalFormatting sqref="I39">
    <cfRule type="expression" dxfId="168" priority="319">
      <formula>INDIRECT(ADDRESS(ROW(),COLUMN()))=TRUNC(INDIRECT(ADDRESS(ROW(),COLUMN())))</formula>
    </cfRule>
  </conditionalFormatting>
  <conditionalFormatting sqref="G35">
    <cfRule type="expression" dxfId="167" priority="318">
      <formula>INDIRECT(ADDRESS(ROW(),COLUMN()))=TRUNC(INDIRECT(ADDRESS(ROW(),COLUMN())))</formula>
    </cfRule>
  </conditionalFormatting>
  <conditionalFormatting sqref="I35">
    <cfRule type="expression" dxfId="166" priority="317">
      <formula>INDIRECT(ADDRESS(ROW(),COLUMN()))=TRUNC(INDIRECT(ADDRESS(ROW(),COLUMN())))</formula>
    </cfRule>
  </conditionalFormatting>
  <conditionalFormatting sqref="G33">
    <cfRule type="expression" dxfId="165" priority="316">
      <formula>INDIRECT(ADDRESS(ROW(),COLUMN()))=TRUNC(INDIRECT(ADDRESS(ROW(),COLUMN())))</formula>
    </cfRule>
  </conditionalFormatting>
  <conditionalFormatting sqref="I33">
    <cfRule type="expression" dxfId="164" priority="315">
      <formula>INDIRECT(ADDRESS(ROW(),COLUMN()))=TRUNC(INDIRECT(ADDRESS(ROW(),COLUMN())))</formula>
    </cfRule>
  </conditionalFormatting>
  <conditionalFormatting sqref="G34">
    <cfRule type="expression" dxfId="163" priority="314">
      <formula>INDIRECT(ADDRESS(ROW(),COLUMN()))=TRUNC(INDIRECT(ADDRESS(ROW(),COLUMN())))</formula>
    </cfRule>
  </conditionalFormatting>
  <conditionalFormatting sqref="I34">
    <cfRule type="expression" dxfId="162" priority="313">
      <formula>INDIRECT(ADDRESS(ROW(),COLUMN()))=TRUNC(INDIRECT(ADDRESS(ROW(),COLUMN())))</formula>
    </cfRule>
  </conditionalFormatting>
  <conditionalFormatting sqref="G45">
    <cfRule type="expression" dxfId="161" priority="312">
      <formula>INDIRECT(ADDRESS(ROW(),COLUMN()))=TRUNC(INDIRECT(ADDRESS(ROW(),COLUMN())))</formula>
    </cfRule>
  </conditionalFormatting>
  <conditionalFormatting sqref="G46:G47">
    <cfRule type="expression" dxfId="160" priority="311">
      <formula>INDIRECT(ADDRESS(ROW(),COLUMN()))=TRUNC(INDIRECT(ADDRESS(ROW(),COLUMN())))</formula>
    </cfRule>
  </conditionalFormatting>
  <conditionalFormatting sqref="I46:I47">
    <cfRule type="expression" dxfId="159" priority="310">
      <formula>INDIRECT(ADDRESS(ROW(),COLUMN()))=TRUNC(INDIRECT(ADDRESS(ROW(),COLUMN())))</formula>
    </cfRule>
  </conditionalFormatting>
  <conditionalFormatting sqref="I169">
    <cfRule type="expression" dxfId="158" priority="308">
      <formula>INDIRECT(ADDRESS(ROW(),COLUMN()))=TRUNC(INDIRECT(ADDRESS(ROW(),COLUMN())))</formula>
    </cfRule>
  </conditionalFormatting>
  <conditionalFormatting sqref="L169">
    <cfRule type="expression" dxfId="157" priority="307">
      <formula>INDIRECT(ADDRESS(ROW(),COLUMN()))=TRUNC(INDIRECT(ADDRESS(ROW(),COLUMN())))</formula>
    </cfRule>
  </conditionalFormatting>
  <conditionalFormatting sqref="O169">
    <cfRule type="expression" dxfId="156" priority="306">
      <formula>INDIRECT(ADDRESS(ROW(),COLUMN()))=TRUNC(INDIRECT(ADDRESS(ROW(),COLUMN())))</formula>
    </cfRule>
  </conditionalFormatting>
  <conditionalFormatting sqref="G171:G218">
    <cfRule type="expression" dxfId="155" priority="305">
      <formula>INDIRECT(ADDRESS(ROW(),COLUMN()))=TRUNC(INDIRECT(ADDRESS(ROW(),COLUMN())))</formula>
    </cfRule>
  </conditionalFormatting>
  <conditionalFormatting sqref="I170:I218">
    <cfRule type="expression" dxfId="154" priority="304">
      <formula>INDIRECT(ADDRESS(ROW(),COLUMN()))=TRUNC(INDIRECT(ADDRESS(ROW(),COLUMN())))</formula>
    </cfRule>
  </conditionalFormatting>
  <conditionalFormatting sqref="L170:L218">
    <cfRule type="expression" dxfId="153" priority="303">
      <formula>INDIRECT(ADDRESS(ROW(),COLUMN()))=TRUNC(INDIRECT(ADDRESS(ROW(),COLUMN())))</formula>
    </cfRule>
  </conditionalFormatting>
  <conditionalFormatting sqref="O170:O218">
    <cfRule type="expression" dxfId="152" priority="302">
      <formula>INDIRECT(ADDRESS(ROW(),COLUMN()))=TRUNC(INDIRECT(ADDRESS(ROW(),COLUMN())))</formula>
    </cfRule>
  </conditionalFormatting>
  <conditionalFormatting sqref="O107:O159 G107:G159 I107:I159 L107:L159">
    <cfRule type="expression" dxfId="151" priority="301">
      <formula>INDIRECT(ADDRESS(ROW(),COLUMN()))=TRUNC(INDIRECT(ADDRESS(ROW(),COLUMN())))</formula>
    </cfRule>
  </conditionalFormatting>
  <conditionalFormatting sqref="G169">
    <cfRule type="expression" dxfId="150" priority="3">
      <formula>INDIRECT(ADDRESS(ROW(),COLUMN()))=TRUNC(INDIRECT(ADDRESS(ROW(),COLUMN())))</formula>
    </cfRule>
  </conditionalFormatting>
  <conditionalFormatting sqref="G170">
    <cfRule type="expression" dxfId="149" priority="2">
      <formula>INDIRECT(ADDRESS(ROW(),COLUMN()))=TRUNC(INDIRECT(ADDRESS(ROW(),COLUMN())))</formula>
    </cfRule>
  </conditionalFormatting>
  <conditionalFormatting sqref="M6:Q7">
    <cfRule type="cellIs" dxfId="148"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81</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96</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9"/>
      <c r="D26" s="12"/>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2-19</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100</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147" priority="372">
      <formula>INDIRECT(ADDRESS(ROW(),COLUMN()))=TRUNC(INDIRECT(ADDRESS(ROW(),COLUMN())))</formula>
    </cfRule>
  </conditionalFormatting>
  <conditionalFormatting sqref="O27:O50">
    <cfRule type="expression" dxfId="146" priority="368">
      <formula>INDIRECT(ADDRESS(ROW(),COLUMN()))=TRUNC(INDIRECT(ADDRESS(ROW(),COLUMN())))</formula>
    </cfRule>
  </conditionalFormatting>
  <conditionalFormatting sqref="G48:G50">
    <cfRule type="expression" dxfId="145" priority="371">
      <formula>INDIRECT(ADDRESS(ROW(),COLUMN()))=TRUNC(INDIRECT(ADDRESS(ROW(),COLUMN())))</formula>
    </cfRule>
  </conditionalFormatting>
  <conditionalFormatting sqref="I45 I48:I50">
    <cfRule type="expression" dxfId="144" priority="370">
      <formula>INDIRECT(ADDRESS(ROW(),COLUMN()))=TRUNC(INDIRECT(ADDRESS(ROW(),COLUMN())))</formula>
    </cfRule>
  </conditionalFormatting>
  <conditionalFormatting sqref="L29:L50">
    <cfRule type="expression" dxfId="143" priority="369">
      <formula>INDIRECT(ADDRESS(ROW(),COLUMN()))=TRUNC(INDIRECT(ADDRESS(ROW(),COLUMN())))</formula>
    </cfRule>
  </conditionalFormatting>
  <conditionalFormatting sqref="O10">
    <cfRule type="expression" dxfId="142" priority="366">
      <formula>INDIRECT(ADDRESS(ROW(),COLUMN()))=TRUNC(INDIRECT(ADDRESS(ROW(),COLUMN())))</formula>
    </cfRule>
  </conditionalFormatting>
  <conditionalFormatting sqref="L10">
    <cfRule type="expression" dxfId="141" priority="367">
      <formula>INDIRECT(ADDRESS(ROW(),COLUMN()))=TRUNC(INDIRECT(ADDRESS(ROW(),COLUMN())))</formula>
    </cfRule>
  </conditionalFormatting>
  <conditionalFormatting sqref="O11">
    <cfRule type="expression" dxfId="140" priority="364">
      <formula>INDIRECT(ADDRESS(ROW(),COLUMN()))=TRUNC(INDIRECT(ADDRESS(ROW(),COLUMN())))</formula>
    </cfRule>
  </conditionalFormatting>
  <conditionalFormatting sqref="L11">
    <cfRule type="expression" dxfId="139" priority="365">
      <formula>INDIRECT(ADDRESS(ROW(),COLUMN()))=TRUNC(INDIRECT(ADDRESS(ROW(),COLUMN())))</formula>
    </cfRule>
  </conditionalFormatting>
  <conditionalFormatting sqref="O12:O26">
    <cfRule type="expression" dxfId="138" priority="361">
      <formula>INDIRECT(ADDRESS(ROW(),COLUMN()))=TRUNC(INDIRECT(ADDRESS(ROW(),COLUMN())))</formula>
    </cfRule>
  </conditionalFormatting>
  <conditionalFormatting sqref="I21:I25">
    <cfRule type="expression" dxfId="137" priority="363">
      <formula>INDIRECT(ADDRESS(ROW(),COLUMN()))=TRUNC(INDIRECT(ADDRESS(ROW(),COLUMN())))</formula>
    </cfRule>
  </conditionalFormatting>
  <conditionalFormatting sqref="L12:L25">
    <cfRule type="expression" dxfId="136" priority="362">
      <formula>INDIRECT(ADDRESS(ROW(),COLUMN()))=TRUNC(INDIRECT(ADDRESS(ROW(),COLUMN())))</formula>
    </cfRule>
  </conditionalFormatting>
  <conditionalFormatting sqref="G10 G15">
    <cfRule type="expression" dxfId="135" priority="360">
      <formula>INDIRECT(ADDRESS(ROW(),COLUMN()))=TRUNC(INDIRECT(ADDRESS(ROW(),COLUMN())))</formula>
    </cfRule>
  </conditionalFormatting>
  <conditionalFormatting sqref="I10 I15">
    <cfRule type="expression" dxfId="134" priority="359">
      <formula>INDIRECT(ADDRESS(ROW(),COLUMN()))=TRUNC(INDIRECT(ADDRESS(ROW(),COLUMN())))</formula>
    </cfRule>
  </conditionalFormatting>
  <conditionalFormatting sqref="G12">
    <cfRule type="expression" dxfId="133" priority="358">
      <formula>INDIRECT(ADDRESS(ROW(),COLUMN()))=TRUNC(INDIRECT(ADDRESS(ROW(),COLUMN())))</formula>
    </cfRule>
  </conditionalFormatting>
  <conditionalFormatting sqref="I12">
    <cfRule type="expression" dxfId="132" priority="357">
      <formula>INDIRECT(ADDRESS(ROW(),COLUMN()))=TRUNC(INDIRECT(ADDRESS(ROW(),COLUMN())))</formula>
    </cfRule>
  </conditionalFormatting>
  <conditionalFormatting sqref="G14">
    <cfRule type="expression" dxfId="131" priority="356">
      <formula>INDIRECT(ADDRESS(ROW(),COLUMN()))=TRUNC(INDIRECT(ADDRESS(ROW(),COLUMN())))</formula>
    </cfRule>
  </conditionalFormatting>
  <conditionalFormatting sqref="I14">
    <cfRule type="expression" dxfId="130" priority="355">
      <formula>INDIRECT(ADDRESS(ROW(),COLUMN()))=TRUNC(INDIRECT(ADDRESS(ROW(),COLUMN())))</formula>
    </cfRule>
  </conditionalFormatting>
  <conditionalFormatting sqref="G11">
    <cfRule type="expression" dxfId="129" priority="354">
      <formula>INDIRECT(ADDRESS(ROW(),COLUMN()))=TRUNC(INDIRECT(ADDRESS(ROW(),COLUMN())))</formula>
    </cfRule>
  </conditionalFormatting>
  <conditionalFormatting sqref="I11">
    <cfRule type="expression" dxfId="128" priority="353">
      <formula>INDIRECT(ADDRESS(ROW(),COLUMN()))=TRUNC(INDIRECT(ADDRESS(ROW(),COLUMN())))</formula>
    </cfRule>
  </conditionalFormatting>
  <conditionalFormatting sqref="G13">
    <cfRule type="expression" dxfId="127" priority="352">
      <formula>INDIRECT(ADDRESS(ROW(),COLUMN()))=TRUNC(INDIRECT(ADDRESS(ROW(),COLUMN())))</formula>
    </cfRule>
  </conditionalFormatting>
  <conditionalFormatting sqref="I13">
    <cfRule type="expression" dxfId="126" priority="351">
      <formula>INDIRECT(ADDRESS(ROW(),COLUMN()))=TRUNC(INDIRECT(ADDRESS(ROW(),COLUMN())))</formula>
    </cfRule>
  </conditionalFormatting>
  <conditionalFormatting sqref="G16 G19">
    <cfRule type="expression" dxfId="125" priority="350">
      <formula>INDIRECT(ADDRESS(ROW(),COLUMN()))=TRUNC(INDIRECT(ADDRESS(ROW(),COLUMN())))</formula>
    </cfRule>
  </conditionalFormatting>
  <conditionalFormatting sqref="I16 I19">
    <cfRule type="expression" dxfId="124" priority="349">
      <formula>INDIRECT(ADDRESS(ROW(),COLUMN()))=TRUNC(INDIRECT(ADDRESS(ROW(),COLUMN())))</formula>
    </cfRule>
  </conditionalFormatting>
  <conditionalFormatting sqref="G17">
    <cfRule type="expression" dxfId="123" priority="348">
      <formula>INDIRECT(ADDRESS(ROW(),COLUMN()))=TRUNC(INDIRECT(ADDRESS(ROW(),COLUMN())))</formula>
    </cfRule>
  </conditionalFormatting>
  <conditionalFormatting sqref="I17">
    <cfRule type="expression" dxfId="122" priority="347">
      <formula>INDIRECT(ADDRESS(ROW(),COLUMN()))=TRUNC(INDIRECT(ADDRESS(ROW(),COLUMN())))</formula>
    </cfRule>
  </conditionalFormatting>
  <conditionalFormatting sqref="G18">
    <cfRule type="expression" dxfId="121" priority="346">
      <formula>INDIRECT(ADDRESS(ROW(),COLUMN()))=TRUNC(INDIRECT(ADDRESS(ROW(),COLUMN())))</formula>
    </cfRule>
  </conditionalFormatting>
  <conditionalFormatting sqref="I18">
    <cfRule type="expression" dxfId="120" priority="345">
      <formula>INDIRECT(ADDRESS(ROW(),COLUMN()))=TRUNC(INDIRECT(ADDRESS(ROW(),COLUMN())))</formula>
    </cfRule>
  </conditionalFormatting>
  <conditionalFormatting sqref="G20">
    <cfRule type="expression" dxfId="119" priority="344">
      <formula>INDIRECT(ADDRESS(ROW(),COLUMN()))=TRUNC(INDIRECT(ADDRESS(ROW(),COLUMN())))</formula>
    </cfRule>
  </conditionalFormatting>
  <conditionalFormatting sqref="I20">
    <cfRule type="expression" dxfId="118" priority="343">
      <formula>INDIRECT(ADDRESS(ROW(),COLUMN()))=TRUNC(INDIRECT(ADDRESS(ROW(),COLUMN())))</formula>
    </cfRule>
  </conditionalFormatting>
  <conditionalFormatting sqref="G21 G23">
    <cfRule type="expression" dxfId="117" priority="342">
      <formula>INDIRECT(ADDRESS(ROW(),COLUMN()))=TRUNC(INDIRECT(ADDRESS(ROW(),COLUMN())))</formula>
    </cfRule>
  </conditionalFormatting>
  <conditionalFormatting sqref="G22">
    <cfRule type="expression" dxfId="116" priority="341">
      <formula>INDIRECT(ADDRESS(ROW(),COLUMN()))=TRUNC(INDIRECT(ADDRESS(ROW(),COLUMN())))</formula>
    </cfRule>
  </conditionalFormatting>
  <conditionalFormatting sqref="G24:G25">
    <cfRule type="expression" dxfId="115" priority="340">
      <formula>INDIRECT(ADDRESS(ROW(),COLUMN()))=TRUNC(INDIRECT(ADDRESS(ROW(),COLUMN())))</formula>
    </cfRule>
  </conditionalFormatting>
  <conditionalFormatting sqref="G26:G28">
    <cfRule type="expression" dxfId="114" priority="339">
      <formula>INDIRECT(ADDRESS(ROW(),COLUMN()))=TRUNC(INDIRECT(ADDRESS(ROW(),COLUMN())))</formula>
    </cfRule>
  </conditionalFormatting>
  <conditionalFormatting sqref="I26:I28">
    <cfRule type="expression" dxfId="113" priority="338">
      <formula>INDIRECT(ADDRESS(ROW(),COLUMN()))=TRUNC(INDIRECT(ADDRESS(ROW(),COLUMN())))</formula>
    </cfRule>
  </conditionalFormatting>
  <conditionalFormatting sqref="L26:L28">
    <cfRule type="expression" dxfId="112" priority="337">
      <formula>INDIRECT(ADDRESS(ROW(),COLUMN()))=TRUNC(INDIRECT(ADDRESS(ROW(),COLUMN())))</formula>
    </cfRule>
  </conditionalFormatting>
  <conditionalFormatting sqref="G29:G30">
    <cfRule type="expression" dxfId="111" priority="336">
      <formula>INDIRECT(ADDRESS(ROW(),COLUMN()))=TRUNC(INDIRECT(ADDRESS(ROW(),COLUMN())))</formula>
    </cfRule>
  </conditionalFormatting>
  <conditionalFormatting sqref="I29:I30">
    <cfRule type="expression" dxfId="110" priority="335">
      <formula>INDIRECT(ADDRESS(ROW(),COLUMN()))=TRUNC(INDIRECT(ADDRESS(ROW(),COLUMN())))</formula>
    </cfRule>
  </conditionalFormatting>
  <conditionalFormatting sqref="G31:G32 G42 G44">
    <cfRule type="expression" dxfId="109" priority="334">
      <formula>INDIRECT(ADDRESS(ROW(),COLUMN()))=TRUNC(INDIRECT(ADDRESS(ROW(),COLUMN())))</formula>
    </cfRule>
  </conditionalFormatting>
  <conditionalFormatting sqref="I31:I32 I42 I44">
    <cfRule type="expression" dxfId="108" priority="333">
      <formula>INDIRECT(ADDRESS(ROW(),COLUMN()))=TRUNC(INDIRECT(ADDRESS(ROW(),COLUMN())))</formula>
    </cfRule>
  </conditionalFormatting>
  <conditionalFormatting sqref="G40">
    <cfRule type="expression" dxfId="107" priority="332">
      <formula>INDIRECT(ADDRESS(ROW(),COLUMN()))=TRUNC(INDIRECT(ADDRESS(ROW(),COLUMN())))</formula>
    </cfRule>
  </conditionalFormatting>
  <conditionalFormatting sqref="I40">
    <cfRule type="expression" dxfId="106" priority="331">
      <formula>INDIRECT(ADDRESS(ROW(),COLUMN()))=TRUNC(INDIRECT(ADDRESS(ROW(),COLUMN())))</formula>
    </cfRule>
  </conditionalFormatting>
  <conditionalFormatting sqref="G37">
    <cfRule type="expression" dxfId="105" priority="330">
      <formula>INDIRECT(ADDRESS(ROW(),COLUMN()))=TRUNC(INDIRECT(ADDRESS(ROW(),COLUMN())))</formula>
    </cfRule>
  </conditionalFormatting>
  <conditionalFormatting sqref="I37">
    <cfRule type="expression" dxfId="104" priority="329">
      <formula>INDIRECT(ADDRESS(ROW(),COLUMN()))=TRUNC(INDIRECT(ADDRESS(ROW(),COLUMN())))</formula>
    </cfRule>
  </conditionalFormatting>
  <conditionalFormatting sqref="G38">
    <cfRule type="expression" dxfId="103" priority="328">
      <formula>INDIRECT(ADDRESS(ROW(),COLUMN()))=TRUNC(INDIRECT(ADDRESS(ROW(),COLUMN())))</formula>
    </cfRule>
  </conditionalFormatting>
  <conditionalFormatting sqref="I38">
    <cfRule type="expression" dxfId="102" priority="327">
      <formula>INDIRECT(ADDRESS(ROW(),COLUMN()))=TRUNC(INDIRECT(ADDRESS(ROW(),COLUMN())))</formula>
    </cfRule>
  </conditionalFormatting>
  <conditionalFormatting sqref="G41">
    <cfRule type="expression" dxfId="101" priority="326">
      <formula>INDIRECT(ADDRESS(ROW(),COLUMN()))=TRUNC(INDIRECT(ADDRESS(ROW(),COLUMN())))</formula>
    </cfRule>
  </conditionalFormatting>
  <conditionalFormatting sqref="I41">
    <cfRule type="expression" dxfId="100" priority="325">
      <formula>INDIRECT(ADDRESS(ROW(),COLUMN()))=TRUNC(INDIRECT(ADDRESS(ROW(),COLUMN())))</formula>
    </cfRule>
  </conditionalFormatting>
  <conditionalFormatting sqref="G43">
    <cfRule type="expression" dxfId="99" priority="324">
      <formula>INDIRECT(ADDRESS(ROW(),COLUMN()))=TRUNC(INDIRECT(ADDRESS(ROW(),COLUMN())))</formula>
    </cfRule>
  </conditionalFormatting>
  <conditionalFormatting sqref="I43">
    <cfRule type="expression" dxfId="98" priority="323">
      <formula>INDIRECT(ADDRESS(ROW(),COLUMN()))=TRUNC(INDIRECT(ADDRESS(ROW(),COLUMN())))</formula>
    </cfRule>
  </conditionalFormatting>
  <conditionalFormatting sqref="G36">
    <cfRule type="expression" dxfId="97" priority="322">
      <formula>INDIRECT(ADDRESS(ROW(),COLUMN()))=TRUNC(INDIRECT(ADDRESS(ROW(),COLUMN())))</formula>
    </cfRule>
  </conditionalFormatting>
  <conditionalFormatting sqref="I36">
    <cfRule type="expression" dxfId="96" priority="321">
      <formula>INDIRECT(ADDRESS(ROW(),COLUMN()))=TRUNC(INDIRECT(ADDRESS(ROW(),COLUMN())))</formula>
    </cfRule>
  </conditionalFormatting>
  <conditionalFormatting sqref="G39">
    <cfRule type="expression" dxfId="95" priority="320">
      <formula>INDIRECT(ADDRESS(ROW(),COLUMN()))=TRUNC(INDIRECT(ADDRESS(ROW(),COLUMN())))</formula>
    </cfRule>
  </conditionalFormatting>
  <conditionalFormatting sqref="I39">
    <cfRule type="expression" dxfId="94" priority="319">
      <formula>INDIRECT(ADDRESS(ROW(),COLUMN()))=TRUNC(INDIRECT(ADDRESS(ROW(),COLUMN())))</formula>
    </cfRule>
  </conditionalFormatting>
  <conditionalFormatting sqref="G35">
    <cfRule type="expression" dxfId="93" priority="318">
      <formula>INDIRECT(ADDRESS(ROW(),COLUMN()))=TRUNC(INDIRECT(ADDRESS(ROW(),COLUMN())))</formula>
    </cfRule>
  </conditionalFormatting>
  <conditionalFormatting sqref="I35">
    <cfRule type="expression" dxfId="92" priority="317">
      <formula>INDIRECT(ADDRESS(ROW(),COLUMN()))=TRUNC(INDIRECT(ADDRESS(ROW(),COLUMN())))</formula>
    </cfRule>
  </conditionalFormatting>
  <conditionalFormatting sqref="G33">
    <cfRule type="expression" dxfId="91" priority="316">
      <formula>INDIRECT(ADDRESS(ROW(),COLUMN()))=TRUNC(INDIRECT(ADDRESS(ROW(),COLUMN())))</formula>
    </cfRule>
  </conditionalFormatting>
  <conditionalFormatting sqref="I33">
    <cfRule type="expression" dxfId="90" priority="315">
      <formula>INDIRECT(ADDRESS(ROW(),COLUMN()))=TRUNC(INDIRECT(ADDRESS(ROW(),COLUMN())))</formula>
    </cfRule>
  </conditionalFormatting>
  <conditionalFormatting sqref="G34">
    <cfRule type="expression" dxfId="89" priority="314">
      <formula>INDIRECT(ADDRESS(ROW(),COLUMN()))=TRUNC(INDIRECT(ADDRESS(ROW(),COLUMN())))</formula>
    </cfRule>
  </conditionalFormatting>
  <conditionalFormatting sqref="I34">
    <cfRule type="expression" dxfId="88" priority="313">
      <formula>INDIRECT(ADDRESS(ROW(),COLUMN()))=TRUNC(INDIRECT(ADDRESS(ROW(),COLUMN())))</formula>
    </cfRule>
  </conditionalFormatting>
  <conditionalFormatting sqref="G45">
    <cfRule type="expression" dxfId="87" priority="312">
      <formula>INDIRECT(ADDRESS(ROW(),COLUMN()))=TRUNC(INDIRECT(ADDRESS(ROW(),COLUMN())))</formula>
    </cfRule>
  </conditionalFormatting>
  <conditionalFormatting sqref="G46:G47">
    <cfRule type="expression" dxfId="86" priority="311">
      <formula>INDIRECT(ADDRESS(ROW(),COLUMN()))=TRUNC(INDIRECT(ADDRESS(ROW(),COLUMN())))</formula>
    </cfRule>
  </conditionalFormatting>
  <conditionalFormatting sqref="I46:I47">
    <cfRule type="expression" dxfId="85" priority="310">
      <formula>INDIRECT(ADDRESS(ROW(),COLUMN()))=TRUNC(INDIRECT(ADDRESS(ROW(),COLUMN())))</formula>
    </cfRule>
  </conditionalFormatting>
  <conditionalFormatting sqref="I169">
    <cfRule type="expression" dxfId="84" priority="308">
      <formula>INDIRECT(ADDRESS(ROW(),COLUMN()))=TRUNC(INDIRECT(ADDRESS(ROW(),COLUMN())))</formula>
    </cfRule>
  </conditionalFormatting>
  <conditionalFormatting sqref="L169">
    <cfRule type="expression" dxfId="83" priority="307">
      <formula>INDIRECT(ADDRESS(ROW(),COLUMN()))=TRUNC(INDIRECT(ADDRESS(ROW(),COLUMN())))</formula>
    </cfRule>
  </conditionalFormatting>
  <conditionalFormatting sqref="O169">
    <cfRule type="expression" dxfId="82" priority="306">
      <formula>INDIRECT(ADDRESS(ROW(),COLUMN()))=TRUNC(INDIRECT(ADDRESS(ROW(),COLUMN())))</formula>
    </cfRule>
  </conditionalFormatting>
  <conditionalFormatting sqref="G171:G218">
    <cfRule type="expression" dxfId="81" priority="305">
      <formula>INDIRECT(ADDRESS(ROW(),COLUMN()))=TRUNC(INDIRECT(ADDRESS(ROW(),COLUMN())))</formula>
    </cfRule>
  </conditionalFormatting>
  <conditionalFormatting sqref="I170:I218">
    <cfRule type="expression" dxfId="80" priority="304">
      <formula>INDIRECT(ADDRESS(ROW(),COLUMN()))=TRUNC(INDIRECT(ADDRESS(ROW(),COLUMN())))</formula>
    </cfRule>
  </conditionalFormatting>
  <conditionalFormatting sqref="L170:L218">
    <cfRule type="expression" dxfId="79" priority="303">
      <formula>INDIRECT(ADDRESS(ROW(),COLUMN()))=TRUNC(INDIRECT(ADDRESS(ROW(),COLUMN())))</formula>
    </cfRule>
  </conditionalFormatting>
  <conditionalFormatting sqref="O170:O218">
    <cfRule type="expression" dxfId="78" priority="302">
      <formula>INDIRECT(ADDRESS(ROW(),COLUMN()))=TRUNC(INDIRECT(ADDRESS(ROW(),COLUMN())))</formula>
    </cfRule>
  </conditionalFormatting>
  <conditionalFormatting sqref="O107:O159 G107:G159 I107:I159 L107:L159">
    <cfRule type="expression" dxfId="77" priority="301">
      <formula>INDIRECT(ADDRESS(ROW(),COLUMN()))=TRUNC(INDIRECT(ADDRESS(ROW(),COLUMN())))</formula>
    </cfRule>
  </conditionalFormatting>
  <conditionalFormatting sqref="G169">
    <cfRule type="expression" dxfId="76" priority="3">
      <formula>INDIRECT(ADDRESS(ROW(),COLUMN()))=TRUNC(INDIRECT(ADDRESS(ROW(),COLUMN())))</formula>
    </cfRule>
  </conditionalFormatting>
  <conditionalFormatting sqref="G170">
    <cfRule type="expression" dxfId="75" priority="2">
      <formula>INDIRECT(ADDRESS(ROW(),COLUMN()))=TRUNC(INDIRECT(ADDRESS(ROW(),COLUMN())))</formula>
    </cfRule>
  </conditionalFormatting>
  <conditionalFormatting sqref="M6:Q7">
    <cfRule type="cellIs" dxfId="74" priority="1" operator="equal">
      <formula>"「費目：その他」で補助対象外に仕分けされていないものがあります。"</formula>
    </cfRule>
  </conditionalFormatting>
  <dataValidations count="7">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0:C159">
      <formula1>区分</formula1>
    </dataValidation>
    <dataValidation type="list" allowBlank="1" showInputMessage="1" showErrorMessage="1" sqref="R10:R159">
      <formula1>"○"</formula1>
    </dataValidation>
    <dataValidation imeMode="disabled" allowBlank="1" showInputMessage="1" showErrorMessage="1" sqref="C7:K7 F166:K166 A10:A159 A169:A218"/>
    <dataValidation imeMode="hiragana" allowBlank="1" showInputMessage="1" showErrorMessage="1" sqref="E10:E159 J10:J159 M10:M159 M169:M218 J169:J218 E169:E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Y277"/>
  <sheetViews>
    <sheetView view="pageBreakPreview" zoomScaleSheetLayoutView="100" workbookViewId="0">
      <pane ySplit="9" topLeftCell="A10" activePane="bottomLeft" state="frozen"/>
      <selection activeCell="A10" sqref="A10:B10"/>
      <selection pane="bottomLeft" activeCell="A10" sqref="A10:B10"/>
    </sheetView>
  </sheetViews>
  <sheetFormatPr defaultRowHeight="13.5" x14ac:dyDescent="0.15"/>
  <cols>
    <col min="1" max="2" width="3.875" style="2" customWidth="1"/>
    <col min="3" max="3" width="17.75" style="2" customWidth="1"/>
    <col min="4" max="4" width="11.75" style="2" customWidth="1"/>
    <col min="5" max="5" width="33.5" style="2" customWidth="1"/>
    <col min="6" max="6" width="1.125" style="2" customWidth="1"/>
    <col min="7" max="7" width="9.5" style="2" customWidth="1"/>
    <col min="8" max="8" width="1.375" style="2" customWidth="1"/>
    <col min="9" max="9" width="6" style="2" customWidth="1"/>
    <col min="10" max="10" width="6.125" style="2" customWidth="1"/>
    <col min="11" max="11" width="1.875" style="2" customWidth="1"/>
    <col min="12" max="12" width="6" style="2" customWidth="1"/>
    <col min="13" max="13" width="6.125" style="2" customWidth="1"/>
    <col min="14" max="14" width="2" style="2" customWidth="1"/>
    <col min="15" max="15" width="9.5" style="2" customWidth="1"/>
    <col min="16" max="16" width="1.75" style="2" customWidth="1"/>
    <col min="17" max="17" width="9.625" style="2" customWidth="1"/>
    <col min="18" max="18" width="6.875" style="2" customWidth="1"/>
    <col min="19" max="19" width="7" style="2" customWidth="1"/>
    <col min="20" max="20" width="20.625" style="2" customWidth="1"/>
    <col min="21" max="21" width="18.375" style="2" customWidth="1"/>
    <col min="22" max="22" width="25.375" style="2" customWidth="1"/>
    <col min="23" max="23" width="9" style="2" customWidth="1"/>
    <col min="24" max="24" width="9" style="4" hidden="1" customWidth="1"/>
    <col min="25" max="25" width="9" style="2" customWidth="1"/>
    <col min="26" max="16384" width="9" style="2"/>
  </cols>
  <sheetData>
    <row r="1" spans="1:24" x14ac:dyDescent="0.15">
      <c r="A1" s="121" t="e">
        <f>IF(#REF!=0,"",#REF!)</f>
        <v>#REF!</v>
      </c>
      <c r="B1" s="122"/>
    </row>
    <row r="2" spans="1:24" ht="25.5" customHeight="1" x14ac:dyDescent="0.15">
      <c r="A2" s="56" t="s">
        <v>65</v>
      </c>
      <c r="B2" s="56"/>
      <c r="C2" s="30"/>
    </row>
    <row r="3" spans="1:24" ht="32.1" customHeight="1" x14ac:dyDescent="0.15">
      <c r="C3" s="408" t="s">
        <v>92</v>
      </c>
      <c r="D3" s="51" t="s">
        <v>84</v>
      </c>
      <c r="E3" s="409"/>
      <c r="F3" s="410"/>
      <c r="G3" s="410"/>
      <c r="H3" s="410"/>
      <c r="I3" s="410"/>
      <c r="J3" s="410"/>
      <c r="K3" s="410"/>
      <c r="L3" s="410"/>
      <c r="M3" s="411"/>
      <c r="N3"/>
      <c r="O3"/>
      <c r="P3"/>
      <c r="Q3" s="13"/>
      <c r="X3" s="4">
        <v>18</v>
      </c>
    </row>
    <row r="4" spans="1:24" ht="32.1" customHeight="1" x14ac:dyDescent="0.15">
      <c r="C4" s="408"/>
      <c r="D4" s="52" t="s">
        <v>85</v>
      </c>
      <c r="E4" s="412"/>
      <c r="F4" s="413"/>
      <c r="G4" s="413"/>
      <c r="H4" s="413"/>
      <c r="I4" s="413"/>
      <c r="J4" s="413"/>
      <c r="K4" s="413"/>
      <c r="L4" s="413"/>
      <c r="M4" s="414"/>
      <c r="N4"/>
      <c r="O4"/>
      <c r="P4"/>
      <c r="Q4" s="13"/>
      <c r="X4" s="4">
        <v>224</v>
      </c>
    </row>
    <row r="5" spans="1:24" ht="22.5" customHeight="1" x14ac:dyDescent="0.15">
      <c r="A5" s="5"/>
      <c r="B5" s="5"/>
      <c r="C5" s="7"/>
      <c r="D5" s="10"/>
      <c r="E5" s="13"/>
      <c r="F5" s="13"/>
      <c r="G5" s="13"/>
      <c r="H5" s="13"/>
      <c r="I5" s="13"/>
      <c r="J5" s="13"/>
      <c r="K5" s="13"/>
      <c r="L5" s="13"/>
      <c r="M5" s="13"/>
      <c r="N5" s="13"/>
      <c r="O5" s="13"/>
      <c r="P5" s="13"/>
      <c r="Q5" s="13"/>
    </row>
    <row r="6" spans="1:24" ht="21.75" customHeight="1" x14ac:dyDescent="0.15">
      <c r="A6" s="5"/>
      <c r="B6" s="5"/>
      <c r="C6" s="415" t="s">
        <v>40</v>
      </c>
      <c r="D6" s="416"/>
      <c r="E6" s="79" t="s">
        <v>43</v>
      </c>
      <c r="F6" s="417" t="s">
        <v>51</v>
      </c>
      <c r="G6" s="418"/>
      <c r="H6" s="418"/>
      <c r="I6" s="418"/>
      <c r="J6" s="418"/>
      <c r="K6" s="419"/>
      <c r="L6" s="3"/>
      <c r="M6" s="425" t="str">
        <f>IF($F$253&lt;&gt;0,"「費目：その他」で補助対象外に仕分けされていないものがあります。","")</f>
        <v/>
      </c>
      <c r="N6" s="425"/>
      <c r="O6" s="425"/>
      <c r="P6" s="425"/>
      <c r="Q6" s="425"/>
    </row>
    <row r="7" spans="1:24" ht="21.75" customHeight="1" x14ac:dyDescent="0.15">
      <c r="A7" s="5"/>
      <c r="B7" s="5"/>
      <c r="C7" s="420">
        <f>SUMIFS($Q$10:$Q$159,$R$10:$R$159,"")</f>
        <v>0</v>
      </c>
      <c r="D7" s="421"/>
      <c r="E7" s="80">
        <f>SUMIFS($Q$10:$Q$159,$R$10:$R$159,"○")</f>
        <v>0</v>
      </c>
      <c r="F7" s="422">
        <f>SUM(C7,E7)</f>
        <v>0</v>
      </c>
      <c r="G7" s="423"/>
      <c r="H7" s="423"/>
      <c r="I7" s="423"/>
      <c r="J7" s="423"/>
      <c r="K7" s="424"/>
      <c r="L7" s="3"/>
      <c r="M7" s="425"/>
      <c r="N7" s="425"/>
      <c r="O7" s="425"/>
      <c r="P7" s="425"/>
      <c r="Q7" s="425"/>
    </row>
    <row r="8" spans="1:24" ht="20.25" customHeight="1" x14ac:dyDescent="0.15">
      <c r="A8" s="6" t="s">
        <v>7</v>
      </c>
      <c r="B8" s="6"/>
      <c r="C8" s="3"/>
      <c r="D8" s="11"/>
      <c r="E8" s="8"/>
      <c r="F8" s="8"/>
      <c r="G8" s="8"/>
      <c r="H8" s="8"/>
      <c r="I8" s="8"/>
      <c r="J8" s="8"/>
      <c r="K8" s="8"/>
      <c r="L8" s="8"/>
      <c r="M8" s="8"/>
      <c r="N8" s="8"/>
      <c r="O8" s="8"/>
      <c r="P8" s="8"/>
      <c r="R8" s="84" t="s">
        <v>16</v>
      </c>
    </row>
    <row r="9" spans="1:24" ht="36" customHeight="1" x14ac:dyDescent="0.15">
      <c r="A9" s="479" t="s">
        <v>95</v>
      </c>
      <c r="B9" s="480"/>
      <c r="C9" s="44" t="s">
        <v>12</v>
      </c>
      <c r="D9" s="44" t="s">
        <v>25</v>
      </c>
      <c r="E9" s="45" t="s">
        <v>44</v>
      </c>
      <c r="F9" s="57"/>
      <c r="G9" s="46" t="s">
        <v>38</v>
      </c>
      <c r="H9" s="47" t="s">
        <v>45</v>
      </c>
      <c r="I9" s="46" t="s">
        <v>37</v>
      </c>
      <c r="J9" s="48" t="s">
        <v>39</v>
      </c>
      <c r="K9" s="47" t="s">
        <v>45</v>
      </c>
      <c r="L9" s="46" t="s">
        <v>47</v>
      </c>
      <c r="M9" s="48" t="s">
        <v>39</v>
      </c>
      <c r="N9" s="47" t="s">
        <v>48</v>
      </c>
      <c r="O9" s="46" t="s">
        <v>49</v>
      </c>
      <c r="P9" s="47" t="s">
        <v>50</v>
      </c>
      <c r="Q9" s="87" t="s">
        <v>13</v>
      </c>
      <c r="R9" s="116" t="s">
        <v>42</v>
      </c>
    </row>
    <row r="10" spans="1:24" ht="18" customHeight="1" x14ac:dyDescent="0.15">
      <c r="A10" s="483">
        <v>1</v>
      </c>
      <c r="B10" s="484"/>
      <c r="C10" s="40"/>
      <c r="D10" s="41"/>
      <c r="E10" s="117"/>
      <c r="F10" s="98"/>
      <c r="G10" s="42"/>
      <c r="H10" s="98"/>
      <c r="I10" s="93"/>
      <c r="J10" s="43"/>
      <c r="K10" s="101"/>
      <c r="L10" s="96"/>
      <c r="M10" s="43"/>
      <c r="N10" s="101"/>
      <c r="O10" s="36"/>
      <c r="P10" s="102"/>
      <c r="Q10" s="88">
        <f t="shared" ref="Q10:Q106" si="0">IF(G10="",0,INT(SUM(PRODUCT(G10,I10,L10),O10)))</f>
        <v>0</v>
      </c>
      <c r="R10" s="90"/>
    </row>
    <row r="11" spans="1:24" ht="18" customHeight="1" x14ac:dyDescent="0.15">
      <c r="A11" s="485">
        <v>2</v>
      </c>
      <c r="B11" s="486"/>
      <c r="C11" s="9"/>
      <c r="D11" s="12"/>
      <c r="E11" s="118"/>
      <c r="F11" s="99"/>
      <c r="G11" s="33"/>
      <c r="H11" s="99"/>
      <c r="I11" s="94"/>
      <c r="J11" s="14"/>
      <c r="K11" s="100"/>
      <c r="L11" s="95"/>
      <c r="M11" s="14"/>
      <c r="N11" s="100"/>
      <c r="O11" s="34"/>
      <c r="P11" s="103"/>
      <c r="Q11" s="89">
        <f t="shared" si="0"/>
        <v>0</v>
      </c>
      <c r="R11" s="91"/>
    </row>
    <row r="12" spans="1:24" ht="18" customHeight="1" x14ac:dyDescent="0.15">
      <c r="A12" s="485">
        <v>3</v>
      </c>
      <c r="B12" s="486"/>
      <c r="C12" s="9"/>
      <c r="D12" s="12"/>
      <c r="E12" s="118"/>
      <c r="F12" s="99"/>
      <c r="G12" s="33"/>
      <c r="H12" s="99"/>
      <c r="I12" s="94"/>
      <c r="J12" s="14"/>
      <c r="K12" s="100"/>
      <c r="L12" s="95"/>
      <c r="M12" s="14"/>
      <c r="N12" s="100"/>
      <c r="O12" s="34"/>
      <c r="P12" s="103"/>
      <c r="Q12" s="89">
        <f t="shared" si="0"/>
        <v>0</v>
      </c>
      <c r="R12" s="91"/>
    </row>
    <row r="13" spans="1:24" ht="18" customHeight="1" x14ac:dyDescent="0.15">
      <c r="A13" s="485">
        <v>4</v>
      </c>
      <c r="B13" s="486"/>
      <c r="C13" s="9"/>
      <c r="D13" s="12"/>
      <c r="E13" s="118"/>
      <c r="F13" s="99"/>
      <c r="G13" s="33"/>
      <c r="H13" s="99"/>
      <c r="I13" s="94"/>
      <c r="J13" s="14"/>
      <c r="K13" s="100"/>
      <c r="L13" s="95"/>
      <c r="M13" s="14"/>
      <c r="N13" s="100"/>
      <c r="O13" s="34"/>
      <c r="P13" s="103"/>
      <c r="Q13" s="89">
        <f t="shared" si="0"/>
        <v>0</v>
      </c>
      <c r="R13" s="91"/>
    </row>
    <row r="14" spans="1:24" ht="18" customHeight="1" x14ac:dyDescent="0.15">
      <c r="A14" s="485">
        <v>5</v>
      </c>
      <c r="B14" s="486"/>
      <c r="C14" s="9"/>
      <c r="D14" s="12"/>
      <c r="E14" s="118"/>
      <c r="F14" s="99"/>
      <c r="G14" s="33"/>
      <c r="H14" s="99"/>
      <c r="I14" s="94"/>
      <c r="J14" s="14"/>
      <c r="K14" s="100"/>
      <c r="L14" s="95"/>
      <c r="M14" s="14"/>
      <c r="N14" s="100"/>
      <c r="O14" s="34"/>
      <c r="P14" s="103"/>
      <c r="Q14" s="89">
        <f t="shared" si="0"/>
        <v>0</v>
      </c>
      <c r="R14" s="91"/>
    </row>
    <row r="15" spans="1:24" ht="18" customHeight="1" x14ac:dyDescent="0.15">
      <c r="A15" s="485">
        <v>6</v>
      </c>
      <c r="B15" s="486"/>
      <c r="C15" s="9"/>
      <c r="D15" s="12"/>
      <c r="E15" s="118"/>
      <c r="F15" s="99"/>
      <c r="G15" s="33"/>
      <c r="H15" s="99"/>
      <c r="I15" s="94"/>
      <c r="J15" s="14"/>
      <c r="K15" s="100"/>
      <c r="L15" s="95"/>
      <c r="M15" s="14"/>
      <c r="N15" s="100"/>
      <c r="O15" s="34"/>
      <c r="P15" s="103"/>
      <c r="Q15" s="89">
        <f t="shared" si="0"/>
        <v>0</v>
      </c>
      <c r="R15" s="91"/>
    </row>
    <row r="16" spans="1:24" ht="18" customHeight="1" x14ac:dyDescent="0.15">
      <c r="A16" s="485">
        <v>7</v>
      </c>
      <c r="B16" s="486"/>
      <c r="C16" s="9"/>
      <c r="D16" s="12"/>
      <c r="E16" s="118"/>
      <c r="F16" s="99"/>
      <c r="G16" s="33"/>
      <c r="H16" s="99"/>
      <c r="I16" s="94"/>
      <c r="J16" s="14"/>
      <c r="K16" s="100"/>
      <c r="L16" s="95"/>
      <c r="M16" s="14"/>
      <c r="N16" s="100"/>
      <c r="O16" s="34"/>
      <c r="P16" s="103"/>
      <c r="Q16" s="89">
        <f t="shared" si="0"/>
        <v>0</v>
      </c>
      <c r="R16" s="91"/>
    </row>
    <row r="17" spans="1:18" ht="18" customHeight="1" x14ac:dyDescent="0.15">
      <c r="A17" s="485">
        <v>8</v>
      </c>
      <c r="B17" s="486"/>
      <c r="C17" s="9"/>
      <c r="D17" s="12"/>
      <c r="E17" s="118"/>
      <c r="F17" s="99"/>
      <c r="G17" s="33"/>
      <c r="H17" s="99"/>
      <c r="I17" s="94"/>
      <c r="J17" s="14"/>
      <c r="K17" s="100"/>
      <c r="L17" s="95"/>
      <c r="M17" s="14"/>
      <c r="N17" s="100"/>
      <c r="O17" s="34"/>
      <c r="P17" s="103"/>
      <c r="Q17" s="89">
        <f t="shared" si="0"/>
        <v>0</v>
      </c>
      <c r="R17" s="91"/>
    </row>
    <row r="18" spans="1:18" ht="18" customHeight="1" x14ac:dyDescent="0.15">
      <c r="A18" s="485">
        <v>9</v>
      </c>
      <c r="B18" s="486"/>
      <c r="C18" s="9"/>
      <c r="D18" s="12"/>
      <c r="E18" s="118"/>
      <c r="F18" s="99"/>
      <c r="G18" s="33"/>
      <c r="H18" s="99"/>
      <c r="I18" s="94"/>
      <c r="J18" s="14"/>
      <c r="K18" s="100"/>
      <c r="L18" s="95"/>
      <c r="M18" s="14"/>
      <c r="N18" s="100"/>
      <c r="O18" s="34"/>
      <c r="P18" s="103"/>
      <c r="Q18" s="89">
        <f t="shared" si="0"/>
        <v>0</v>
      </c>
      <c r="R18" s="91"/>
    </row>
    <row r="19" spans="1:18" ht="18" customHeight="1" x14ac:dyDescent="0.15">
      <c r="A19" s="485">
        <v>10</v>
      </c>
      <c r="B19" s="486"/>
      <c r="C19" s="9"/>
      <c r="D19" s="12"/>
      <c r="E19" s="118"/>
      <c r="F19" s="99"/>
      <c r="G19" s="33"/>
      <c r="H19" s="99"/>
      <c r="I19" s="94"/>
      <c r="J19" s="14"/>
      <c r="K19" s="100"/>
      <c r="L19" s="95"/>
      <c r="M19" s="14"/>
      <c r="N19" s="100"/>
      <c r="O19" s="34"/>
      <c r="P19" s="103"/>
      <c r="Q19" s="89">
        <f t="shared" si="0"/>
        <v>0</v>
      </c>
      <c r="R19" s="91"/>
    </row>
    <row r="20" spans="1:18" ht="18" customHeight="1" x14ac:dyDescent="0.15">
      <c r="A20" s="485">
        <v>11</v>
      </c>
      <c r="B20" s="486"/>
      <c r="C20" s="9"/>
      <c r="D20" s="12"/>
      <c r="E20" s="118"/>
      <c r="F20" s="99"/>
      <c r="G20" s="33"/>
      <c r="H20" s="99"/>
      <c r="I20" s="94"/>
      <c r="J20" s="14"/>
      <c r="K20" s="100"/>
      <c r="L20" s="95"/>
      <c r="M20" s="14"/>
      <c r="N20" s="100"/>
      <c r="O20" s="34"/>
      <c r="P20" s="103"/>
      <c r="Q20" s="89">
        <f t="shared" si="0"/>
        <v>0</v>
      </c>
      <c r="R20" s="91"/>
    </row>
    <row r="21" spans="1:18" ht="18" customHeight="1" x14ac:dyDescent="0.15">
      <c r="A21" s="485">
        <v>12</v>
      </c>
      <c r="B21" s="486"/>
      <c r="C21" s="9"/>
      <c r="D21" s="12"/>
      <c r="E21" s="118"/>
      <c r="F21" s="99"/>
      <c r="G21" s="33"/>
      <c r="H21" s="100"/>
      <c r="I21" s="95"/>
      <c r="J21" s="14"/>
      <c r="K21" s="100"/>
      <c r="L21" s="95"/>
      <c r="M21" s="14"/>
      <c r="N21" s="100"/>
      <c r="O21" s="34"/>
      <c r="P21" s="103"/>
      <c r="Q21" s="89">
        <f t="shared" si="0"/>
        <v>0</v>
      </c>
      <c r="R21" s="91"/>
    </row>
    <row r="22" spans="1:18" ht="18" customHeight="1" x14ac:dyDescent="0.15">
      <c r="A22" s="485">
        <v>13</v>
      </c>
      <c r="B22" s="486"/>
      <c r="C22" s="9"/>
      <c r="D22" s="12"/>
      <c r="E22" s="118"/>
      <c r="F22" s="99"/>
      <c r="G22" s="33"/>
      <c r="H22" s="100"/>
      <c r="I22" s="95"/>
      <c r="J22" s="14"/>
      <c r="K22" s="100"/>
      <c r="L22" s="95"/>
      <c r="M22" s="14"/>
      <c r="N22" s="100"/>
      <c r="O22" s="34"/>
      <c r="P22" s="103"/>
      <c r="Q22" s="89">
        <f t="shared" si="0"/>
        <v>0</v>
      </c>
      <c r="R22" s="91"/>
    </row>
    <row r="23" spans="1:18" ht="18" customHeight="1" x14ac:dyDescent="0.15">
      <c r="A23" s="485">
        <v>14</v>
      </c>
      <c r="B23" s="486"/>
      <c r="C23" s="9"/>
      <c r="D23" s="12"/>
      <c r="E23" s="118"/>
      <c r="F23" s="99"/>
      <c r="G23" s="33"/>
      <c r="H23" s="100"/>
      <c r="I23" s="95"/>
      <c r="J23" s="14"/>
      <c r="K23" s="100"/>
      <c r="L23" s="95"/>
      <c r="M23" s="14"/>
      <c r="N23" s="100"/>
      <c r="O23" s="34"/>
      <c r="P23" s="103"/>
      <c r="Q23" s="89">
        <f t="shared" si="0"/>
        <v>0</v>
      </c>
      <c r="R23" s="91"/>
    </row>
    <row r="24" spans="1:18" ht="18" customHeight="1" x14ac:dyDescent="0.15">
      <c r="A24" s="485">
        <v>15</v>
      </c>
      <c r="B24" s="486"/>
      <c r="C24" s="9"/>
      <c r="D24" s="12"/>
      <c r="E24" s="118"/>
      <c r="F24" s="99"/>
      <c r="G24" s="33"/>
      <c r="H24" s="100"/>
      <c r="I24" s="95"/>
      <c r="J24" s="14"/>
      <c r="K24" s="100"/>
      <c r="L24" s="95"/>
      <c r="M24" s="14"/>
      <c r="N24" s="100"/>
      <c r="O24" s="34"/>
      <c r="P24" s="103"/>
      <c r="Q24" s="89">
        <f t="shared" si="0"/>
        <v>0</v>
      </c>
      <c r="R24" s="91"/>
    </row>
    <row r="25" spans="1:18" ht="18" customHeight="1" x14ac:dyDescent="0.15">
      <c r="A25" s="485">
        <v>16</v>
      </c>
      <c r="B25" s="486"/>
      <c r="C25" s="9"/>
      <c r="D25" s="12"/>
      <c r="E25" s="118"/>
      <c r="F25" s="99"/>
      <c r="G25" s="33"/>
      <c r="H25" s="100"/>
      <c r="I25" s="95"/>
      <c r="J25" s="14"/>
      <c r="K25" s="100"/>
      <c r="L25" s="95"/>
      <c r="M25" s="14"/>
      <c r="N25" s="100"/>
      <c r="O25" s="34"/>
      <c r="P25" s="103"/>
      <c r="Q25" s="89">
        <f t="shared" si="0"/>
        <v>0</v>
      </c>
      <c r="R25" s="91"/>
    </row>
    <row r="26" spans="1:18" ht="18" customHeight="1" x14ac:dyDescent="0.15">
      <c r="A26" s="485">
        <v>17</v>
      </c>
      <c r="B26" s="486"/>
      <c r="C26" s="40"/>
      <c r="D26" s="41"/>
      <c r="E26" s="118"/>
      <c r="F26" s="99"/>
      <c r="G26" s="33"/>
      <c r="H26" s="99"/>
      <c r="I26" s="94"/>
      <c r="J26" s="14"/>
      <c r="K26" s="99"/>
      <c r="L26" s="95"/>
      <c r="M26" s="27"/>
      <c r="N26" s="100"/>
      <c r="O26" s="34"/>
      <c r="P26" s="103"/>
      <c r="Q26" s="89">
        <f t="shared" si="0"/>
        <v>0</v>
      </c>
      <c r="R26" s="91"/>
    </row>
    <row r="27" spans="1:18" ht="18" customHeight="1" x14ac:dyDescent="0.15">
      <c r="A27" s="485">
        <v>18</v>
      </c>
      <c r="B27" s="486"/>
      <c r="C27" s="9"/>
      <c r="D27" s="12"/>
      <c r="E27" s="118"/>
      <c r="F27" s="99"/>
      <c r="G27" s="33"/>
      <c r="H27" s="99"/>
      <c r="I27" s="94"/>
      <c r="J27" s="14"/>
      <c r="K27" s="99"/>
      <c r="L27" s="95"/>
      <c r="M27" s="27"/>
      <c r="N27" s="100"/>
      <c r="O27" s="34"/>
      <c r="P27" s="103"/>
      <c r="Q27" s="89">
        <f t="shared" si="0"/>
        <v>0</v>
      </c>
      <c r="R27" s="91"/>
    </row>
    <row r="28" spans="1:18" ht="18" customHeight="1" x14ac:dyDescent="0.15">
      <c r="A28" s="485">
        <v>19</v>
      </c>
      <c r="B28" s="486"/>
      <c r="C28" s="9"/>
      <c r="D28" s="12"/>
      <c r="E28" s="118"/>
      <c r="F28" s="99"/>
      <c r="G28" s="33"/>
      <c r="H28" s="99"/>
      <c r="I28" s="94"/>
      <c r="J28" s="14"/>
      <c r="K28" s="99"/>
      <c r="L28" s="95"/>
      <c r="M28" s="27"/>
      <c r="N28" s="100"/>
      <c r="O28" s="34"/>
      <c r="P28" s="103"/>
      <c r="Q28" s="89">
        <f t="shared" si="0"/>
        <v>0</v>
      </c>
      <c r="R28" s="91"/>
    </row>
    <row r="29" spans="1:18" ht="18" customHeight="1" x14ac:dyDescent="0.15">
      <c r="A29" s="485">
        <v>20</v>
      </c>
      <c r="B29" s="486"/>
      <c r="C29" s="9"/>
      <c r="D29" s="12"/>
      <c r="E29" s="118"/>
      <c r="F29" s="99"/>
      <c r="G29" s="33"/>
      <c r="H29" s="99"/>
      <c r="I29" s="94"/>
      <c r="J29" s="14"/>
      <c r="K29" s="100"/>
      <c r="L29" s="95"/>
      <c r="M29" s="14"/>
      <c r="N29" s="100"/>
      <c r="O29" s="34"/>
      <c r="P29" s="103"/>
      <c r="Q29" s="89">
        <f t="shared" si="0"/>
        <v>0</v>
      </c>
      <c r="R29" s="91"/>
    </row>
    <row r="30" spans="1:18" ht="18" customHeight="1" x14ac:dyDescent="0.15">
      <c r="A30" s="485">
        <v>21</v>
      </c>
      <c r="B30" s="486"/>
      <c r="C30" s="9"/>
      <c r="D30" s="12"/>
      <c r="E30" s="118"/>
      <c r="F30" s="99"/>
      <c r="G30" s="33"/>
      <c r="H30" s="99"/>
      <c r="I30" s="94"/>
      <c r="J30" s="14"/>
      <c r="K30" s="100"/>
      <c r="L30" s="95"/>
      <c r="M30" s="14"/>
      <c r="N30" s="100"/>
      <c r="O30" s="34"/>
      <c r="P30" s="103"/>
      <c r="Q30" s="89">
        <f t="shared" si="0"/>
        <v>0</v>
      </c>
      <c r="R30" s="91"/>
    </row>
    <row r="31" spans="1:18" ht="18" customHeight="1" x14ac:dyDescent="0.15">
      <c r="A31" s="485">
        <v>22</v>
      </c>
      <c r="B31" s="486"/>
      <c r="C31" s="9"/>
      <c r="D31" s="12"/>
      <c r="E31" s="118"/>
      <c r="F31" s="99"/>
      <c r="G31" s="33"/>
      <c r="H31" s="99"/>
      <c r="I31" s="94"/>
      <c r="J31" s="14"/>
      <c r="K31" s="100"/>
      <c r="L31" s="95"/>
      <c r="M31" s="14"/>
      <c r="N31" s="100"/>
      <c r="O31" s="34"/>
      <c r="P31" s="103"/>
      <c r="Q31" s="89">
        <f t="shared" si="0"/>
        <v>0</v>
      </c>
      <c r="R31" s="91"/>
    </row>
    <row r="32" spans="1:18" ht="18" customHeight="1" x14ac:dyDescent="0.15">
      <c r="A32" s="485">
        <v>23</v>
      </c>
      <c r="B32" s="486"/>
      <c r="C32" s="9"/>
      <c r="D32" s="12"/>
      <c r="E32" s="118"/>
      <c r="F32" s="99"/>
      <c r="G32" s="33"/>
      <c r="H32" s="99"/>
      <c r="I32" s="94"/>
      <c r="J32" s="14"/>
      <c r="K32" s="100"/>
      <c r="L32" s="95"/>
      <c r="M32" s="14"/>
      <c r="N32" s="100"/>
      <c r="O32" s="34"/>
      <c r="P32" s="103"/>
      <c r="Q32" s="89">
        <f t="shared" si="0"/>
        <v>0</v>
      </c>
      <c r="R32" s="91"/>
    </row>
    <row r="33" spans="1:18" ht="18" customHeight="1" x14ac:dyDescent="0.15">
      <c r="A33" s="485">
        <v>24</v>
      </c>
      <c r="B33" s="486"/>
      <c r="C33" s="9"/>
      <c r="D33" s="12"/>
      <c r="E33" s="118"/>
      <c r="F33" s="99"/>
      <c r="G33" s="33"/>
      <c r="H33" s="99"/>
      <c r="I33" s="94"/>
      <c r="J33" s="14"/>
      <c r="K33" s="100"/>
      <c r="L33" s="95"/>
      <c r="M33" s="14"/>
      <c r="N33" s="100"/>
      <c r="O33" s="34"/>
      <c r="P33" s="103"/>
      <c r="Q33" s="89">
        <f t="shared" si="0"/>
        <v>0</v>
      </c>
      <c r="R33" s="91"/>
    </row>
    <row r="34" spans="1:18" ht="18" customHeight="1" x14ac:dyDescent="0.15">
      <c r="A34" s="485">
        <v>25</v>
      </c>
      <c r="B34" s="486"/>
      <c r="C34" s="9"/>
      <c r="D34" s="12"/>
      <c r="E34" s="118"/>
      <c r="F34" s="99"/>
      <c r="G34" s="33"/>
      <c r="H34" s="99"/>
      <c r="I34" s="94"/>
      <c r="J34" s="14"/>
      <c r="K34" s="100"/>
      <c r="L34" s="95"/>
      <c r="M34" s="14"/>
      <c r="N34" s="100"/>
      <c r="O34" s="34"/>
      <c r="P34" s="103"/>
      <c r="Q34" s="89">
        <f t="shared" si="0"/>
        <v>0</v>
      </c>
      <c r="R34" s="91"/>
    </row>
    <row r="35" spans="1:18" ht="18" customHeight="1" x14ac:dyDescent="0.15">
      <c r="A35" s="485">
        <v>26</v>
      </c>
      <c r="B35" s="486"/>
      <c r="C35" s="9"/>
      <c r="D35" s="12"/>
      <c r="E35" s="118"/>
      <c r="F35" s="99"/>
      <c r="G35" s="33"/>
      <c r="H35" s="99"/>
      <c r="I35" s="94"/>
      <c r="J35" s="14"/>
      <c r="K35" s="100"/>
      <c r="L35" s="95"/>
      <c r="M35" s="14"/>
      <c r="N35" s="100"/>
      <c r="O35" s="34"/>
      <c r="P35" s="103"/>
      <c r="Q35" s="89">
        <f t="shared" si="0"/>
        <v>0</v>
      </c>
      <c r="R35" s="91"/>
    </row>
    <row r="36" spans="1:18" ht="18" customHeight="1" x14ac:dyDescent="0.15">
      <c r="A36" s="485">
        <v>27</v>
      </c>
      <c r="B36" s="486"/>
      <c r="C36" s="9"/>
      <c r="D36" s="12"/>
      <c r="E36" s="118"/>
      <c r="F36" s="99"/>
      <c r="G36" s="33"/>
      <c r="H36" s="99"/>
      <c r="I36" s="94"/>
      <c r="J36" s="14"/>
      <c r="K36" s="100"/>
      <c r="L36" s="95"/>
      <c r="M36" s="14"/>
      <c r="N36" s="100"/>
      <c r="O36" s="34"/>
      <c r="P36" s="103"/>
      <c r="Q36" s="89">
        <f t="shared" si="0"/>
        <v>0</v>
      </c>
      <c r="R36" s="91"/>
    </row>
    <row r="37" spans="1:18" ht="18" customHeight="1" x14ac:dyDescent="0.15">
      <c r="A37" s="485">
        <v>28</v>
      </c>
      <c r="B37" s="486"/>
      <c r="C37" s="9"/>
      <c r="D37" s="12"/>
      <c r="E37" s="118"/>
      <c r="F37" s="99"/>
      <c r="G37" s="33"/>
      <c r="H37" s="99"/>
      <c r="I37" s="94"/>
      <c r="J37" s="14"/>
      <c r="K37" s="100"/>
      <c r="L37" s="95"/>
      <c r="M37" s="14"/>
      <c r="N37" s="100"/>
      <c r="O37" s="34"/>
      <c r="P37" s="103"/>
      <c r="Q37" s="89">
        <f t="shared" si="0"/>
        <v>0</v>
      </c>
      <c r="R37" s="91"/>
    </row>
    <row r="38" spans="1:18" ht="18" customHeight="1" x14ac:dyDescent="0.15">
      <c r="A38" s="485">
        <v>29</v>
      </c>
      <c r="B38" s="486"/>
      <c r="C38" s="9"/>
      <c r="D38" s="12"/>
      <c r="E38" s="118"/>
      <c r="F38" s="99"/>
      <c r="G38" s="33"/>
      <c r="H38" s="99"/>
      <c r="I38" s="94"/>
      <c r="J38" s="14"/>
      <c r="K38" s="100"/>
      <c r="L38" s="95"/>
      <c r="M38" s="14"/>
      <c r="N38" s="100"/>
      <c r="O38" s="34"/>
      <c r="P38" s="103"/>
      <c r="Q38" s="89">
        <f t="shared" si="0"/>
        <v>0</v>
      </c>
      <c r="R38" s="91"/>
    </row>
    <row r="39" spans="1:18" ht="18" customHeight="1" x14ac:dyDescent="0.15">
      <c r="A39" s="485">
        <v>30</v>
      </c>
      <c r="B39" s="486"/>
      <c r="C39" s="9"/>
      <c r="D39" s="12"/>
      <c r="E39" s="118"/>
      <c r="F39" s="99"/>
      <c r="G39" s="33"/>
      <c r="H39" s="99"/>
      <c r="I39" s="94"/>
      <c r="J39" s="14"/>
      <c r="K39" s="100"/>
      <c r="L39" s="95"/>
      <c r="M39" s="14"/>
      <c r="N39" s="100"/>
      <c r="O39" s="34"/>
      <c r="P39" s="103"/>
      <c r="Q39" s="89">
        <f t="shared" si="0"/>
        <v>0</v>
      </c>
      <c r="R39" s="91"/>
    </row>
    <row r="40" spans="1:18" ht="18" customHeight="1" x14ac:dyDescent="0.15">
      <c r="A40" s="485">
        <v>31</v>
      </c>
      <c r="B40" s="486"/>
      <c r="C40" s="9"/>
      <c r="D40" s="12"/>
      <c r="E40" s="118"/>
      <c r="F40" s="99"/>
      <c r="G40" s="33"/>
      <c r="H40" s="99"/>
      <c r="I40" s="94"/>
      <c r="J40" s="14"/>
      <c r="K40" s="100"/>
      <c r="L40" s="95"/>
      <c r="M40" s="14"/>
      <c r="N40" s="100"/>
      <c r="O40" s="34"/>
      <c r="P40" s="103"/>
      <c r="Q40" s="89">
        <f t="shared" si="0"/>
        <v>0</v>
      </c>
      <c r="R40" s="91"/>
    </row>
    <row r="41" spans="1:18" ht="18" customHeight="1" x14ac:dyDescent="0.15">
      <c r="A41" s="485">
        <v>32</v>
      </c>
      <c r="B41" s="486"/>
      <c r="C41" s="9"/>
      <c r="D41" s="12"/>
      <c r="E41" s="118"/>
      <c r="F41" s="99"/>
      <c r="G41" s="33"/>
      <c r="H41" s="99"/>
      <c r="I41" s="94"/>
      <c r="J41" s="14"/>
      <c r="K41" s="100"/>
      <c r="L41" s="95"/>
      <c r="M41" s="14"/>
      <c r="N41" s="100"/>
      <c r="O41" s="34"/>
      <c r="P41" s="103"/>
      <c r="Q41" s="89">
        <f t="shared" si="0"/>
        <v>0</v>
      </c>
      <c r="R41" s="91"/>
    </row>
    <row r="42" spans="1:18" ht="18" customHeight="1" x14ac:dyDescent="0.15">
      <c r="A42" s="485">
        <v>33</v>
      </c>
      <c r="B42" s="486"/>
      <c r="C42" s="9"/>
      <c r="D42" s="12"/>
      <c r="E42" s="118"/>
      <c r="F42" s="99"/>
      <c r="G42" s="33"/>
      <c r="H42" s="99"/>
      <c r="I42" s="94"/>
      <c r="J42" s="14"/>
      <c r="K42" s="100"/>
      <c r="L42" s="95"/>
      <c r="M42" s="14"/>
      <c r="N42" s="100"/>
      <c r="O42" s="34"/>
      <c r="P42" s="103"/>
      <c r="Q42" s="89">
        <f t="shared" si="0"/>
        <v>0</v>
      </c>
      <c r="R42" s="91"/>
    </row>
    <row r="43" spans="1:18" ht="18" customHeight="1" x14ac:dyDescent="0.15">
      <c r="A43" s="485">
        <v>34</v>
      </c>
      <c r="B43" s="486"/>
      <c r="C43" s="9"/>
      <c r="D43" s="12"/>
      <c r="E43" s="118"/>
      <c r="F43" s="99"/>
      <c r="G43" s="33"/>
      <c r="H43" s="99"/>
      <c r="I43" s="94"/>
      <c r="J43" s="14"/>
      <c r="K43" s="100"/>
      <c r="L43" s="95"/>
      <c r="M43" s="14"/>
      <c r="N43" s="100"/>
      <c r="O43" s="34"/>
      <c r="P43" s="103"/>
      <c r="Q43" s="89">
        <f t="shared" si="0"/>
        <v>0</v>
      </c>
      <c r="R43" s="91"/>
    </row>
    <row r="44" spans="1:18" ht="18" customHeight="1" x14ac:dyDescent="0.15">
      <c r="A44" s="485">
        <v>35</v>
      </c>
      <c r="B44" s="486"/>
      <c r="C44" s="9"/>
      <c r="D44" s="12"/>
      <c r="E44" s="118"/>
      <c r="F44" s="99"/>
      <c r="G44" s="33"/>
      <c r="H44" s="99"/>
      <c r="I44" s="94"/>
      <c r="J44" s="14"/>
      <c r="K44" s="100"/>
      <c r="L44" s="95"/>
      <c r="M44" s="14"/>
      <c r="N44" s="100"/>
      <c r="O44" s="34"/>
      <c r="P44" s="103"/>
      <c r="Q44" s="89">
        <f t="shared" si="0"/>
        <v>0</v>
      </c>
      <c r="R44" s="91"/>
    </row>
    <row r="45" spans="1:18" ht="18" customHeight="1" x14ac:dyDescent="0.15">
      <c r="A45" s="485">
        <v>36</v>
      </c>
      <c r="B45" s="486"/>
      <c r="C45" s="9"/>
      <c r="D45" s="12"/>
      <c r="E45" s="118"/>
      <c r="F45" s="99"/>
      <c r="G45" s="33"/>
      <c r="H45" s="100"/>
      <c r="I45" s="95"/>
      <c r="J45" s="14"/>
      <c r="K45" s="100"/>
      <c r="L45" s="95"/>
      <c r="M45" s="14"/>
      <c r="N45" s="100"/>
      <c r="O45" s="34"/>
      <c r="P45" s="103"/>
      <c r="Q45" s="89">
        <f t="shared" si="0"/>
        <v>0</v>
      </c>
      <c r="R45" s="91"/>
    </row>
    <row r="46" spans="1:18" ht="18" customHeight="1" x14ac:dyDescent="0.15">
      <c r="A46" s="485">
        <v>37</v>
      </c>
      <c r="B46" s="486"/>
      <c r="C46" s="9"/>
      <c r="D46" s="12"/>
      <c r="E46" s="118"/>
      <c r="F46" s="99"/>
      <c r="G46" s="33"/>
      <c r="H46" s="99"/>
      <c r="I46" s="94"/>
      <c r="J46" s="14"/>
      <c r="K46" s="100"/>
      <c r="L46" s="95"/>
      <c r="M46" s="14"/>
      <c r="N46" s="100"/>
      <c r="O46" s="34"/>
      <c r="P46" s="103"/>
      <c r="Q46" s="89">
        <f t="shared" si="0"/>
        <v>0</v>
      </c>
      <c r="R46" s="91"/>
    </row>
    <row r="47" spans="1:18" ht="18" customHeight="1" x14ac:dyDescent="0.15">
      <c r="A47" s="485">
        <v>38</v>
      </c>
      <c r="B47" s="486"/>
      <c r="C47" s="9"/>
      <c r="D47" s="12"/>
      <c r="E47" s="118"/>
      <c r="F47" s="99"/>
      <c r="G47" s="33"/>
      <c r="H47" s="99"/>
      <c r="I47" s="94"/>
      <c r="J47" s="14"/>
      <c r="K47" s="100"/>
      <c r="L47" s="95"/>
      <c r="M47" s="14"/>
      <c r="N47" s="100"/>
      <c r="O47" s="34"/>
      <c r="P47" s="103"/>
      <c r="Q47" s="89">
        <f t="shared" si="0"/>
        <v>0</v>
      </c>
      <c r="R47" s="91"/>
    </row>
    <row r="48" spans="1:18" ht="18" customHeight="1" x14ac:dyDescent="0.15">
      <c r="A48" s="485">
        <v>39</v>
      </c>
      <c r="B48" s="486"/>
      <c r="C48" s="9"/>
      <c r="D48" s="12"/>
      <c r="E48" s="118"/>
      <c r="F48" s="99"/>
      <c r="G48" s="34"/>
      <c r="H48" s="100"/>
      <c r="I48" s="95"/>
      <c r="J48" s="14"/>
      <c r="K48" s="100"/>
      <c r="L48" s="95"/>
      <c r="M48" s="14"/>
      <c r="N48" s="100"/>
      <c r="O48" s="34"/>
      <c r="P48" s="103"/>
      <c r="Q48" s="89">
        <f t="shared" si="0"/>
        <v>0</v>
      </c>
      <c r="R48" s="91"/>
    </row>
    <row r="49" spans="1:18" ht="18" customHeight="1" x14ac:dyDescent="0.15">
      <c r="A49" s="485">
        <v>40</v>
      </c>
      <c r="B49" s="486"/>
      <c r="C49" s="9"/>
      <c r="D49" s="12"/>
      <c r="E49" s="118"/>
      <c r="F49" s="99"/>
      <c r="G49" s="34"/>
      <c r="H49" s="100"/>
      <c r="I49" s="95"/>
      <c r="J49" s="14"/>
      <c r="K49" s="100"/>
      <c r="L49" s="95"/>
      <c r="M49" s="14"/>
      <c r="N49" s="100"/>
      <c r="O49" s="34"/>
      <c r="P49" s="103"/>
      <c r="Q49" s="89">
        <f t="shared" si="0"/>
        <v>0</v>
      </c>
      <c r="R49" s="91"/>
    </row>
    <row r="50" spans="1:18" ht="18" customHeight="1" x14ac:dyDescent="0.15">
      <c r="A50" s="485">
        <v>41</v>
      </c>
      <c r="B50" s="486"/>
      <c r="C50" s="9"/>
      <c r="D50" s="12"/>
      <c r="E50" s="118"/>
      <c r="F50" s="99"/>
      <c r="G50" s="34"/>
      <c r="H50" s="100"/>
      <c r="I50" s="95"/>
      <c r="J50" s="14"/>
      <c r="K50" s="100"/>
      <c r="L50" s="95"/>
      <c r="M50" s="14"/>
      <c r="N50" s="100"/>
      <c r="O50" s="34"/>
      <c r="P50" s="103"/>
      <c r="Q50" s="89">
        <f t="shared" si="0"/>
        <v>0</v>
      </c>
      <c r="R50" s="91"/>
    </row>
    <row r="51" spans="1:18" ht="18" customHeight="1" x14ac:dyDescent="0.15">
      <c r="A51" s="485">
        <v>42</v>
      </c>
      <c r="B51" s="486"/>
      <c r="C51" s="9"/>
      <c r="D51" s="9"/>
      <c r="E51" s="118"/>
      <c r="F51" s="99"/>
      <c r="G51" s="34"/>
      <c r="H51" s="100"/>
      <c r="I51" s="95"/>
      <c r="J51" s="14"/>
      <c r="K51" s="100"/>
      <c r="L51" s="95"/>
      <c r="M51" s="14"/>
      <c r="N51" s="100"/>
      <c r="O51" s="34"/>
      <c r="P51" s="103"/>
      <c r="Q51" s="89">
        <f t="shared" si="0"/>
        <v>0</v>
      </c>
      <c r="R51" s="91"/>
    </row>
    <row r="52" spans="1:18" ht="18" customHeight="1" x14ac:dyDescent="0.15">
      <c r="A52" s="485">
        <v>43</v>
      </c>
      <c r="B52" s="486"/>
      <c r="C52" s="9"/>
      <c r="D52" s="9"/>
      <c r="E52" s="118"/>
      <c r="F52" s="99"/>
      <c r="G52" s="34"/>
      <c r="H52" s="100"/>
      <c r="I52" s="95"/>
      <c r="J52" s="14"/>
      <c r="K52" s="100"/>
      <c r="L52" s="95"/>
      <c r="M52" s="14"/>
      <c r="N52" s="100"/>
      <c r="O52" s="34"/>
      <c r="P52" s="103"/>
      <c r="Q52" s="89">
        <f t="shared" si="0"/>
        <v>0</v>
      </c>
      <c r="R52" s="91"/>
    </row>
    <row r="53" spans="1:18" ht="18" customHeight="1" x14ac:dyDescent="0.15">
      <c r="A53" s="485">
        <v>44</v>
      </c>
      <c r="B53" s="486"/>
      <c r="C53" s="9"/>
      <c r="D53" s="9"/>
      <c r="E53" s="118"/>
      <c r="F53" s="99"/>
      <c r="G53" s="34"/>
      <c r="H53" s="100"/>
      <c r="I53" s="95"/>
      <c r="J53" s="14"/>
      <c r="K53" s="100"/>
      <c r="L53" s="95"/>
      <c r="M53" s="14"/>
      <c r="N53" s="100"/>
      <c r="O53" s="34"/>
      <c r="P53" s="103"/>
      <c r="Q53" s="89">
        <f t="shared" si="0"/>
        <v>0</v>
      </c>
      <c r="R53" s="91"/>
    </row>
    <row r="54" spans="1:18" ht="18" customHeight="1" x14ac:dyDescent="0.15">
      <c r="A54" s="485">
        <v>45</v>
      </c>
      <c r="B54" s="486"/>
      <c r="C54" s="9"/>
      <c r="D54" s="9"/>
      <c r="E54" s="118"/>
      <c r="F54" s="99"/>
      <c r="G54" s="34"/>
      <c r="H54" s="100"/>
      <c r="I54" s="95"/>
      <c r="J54" s="14"/>
      <c r="K54" s="100"/>
      <c r="L54" s="95"/>
      <c r="M54" s="14"/>
      <c r="N54" s="100"/>
      <c r="O54" s="34"/>
      <c r="P54" s="103"/>
      <c r="Q54" s="89">
        <f t="shared" si="0"/>
        <v>0</v>
      </c>
      <c r="R54" s="91"/>
    </row>
    <row r="55" spans="1:18" ht="18" customHeight="1" x14ac:dyDescent="0.15">
      <c r="A55" s="485">
        <v>46</v>
      </c>
      <c r="B55" s="486"/>
      <c r="C55" s="9"/>
      <c r="D55" s="9"/>
      <c r="E55" s="118"/>
      <c r="F55" s="99"/>
      <c r="G55" s="34"/>
      <c r="H55" s="100"/>
      <c r="I55" s="95"/>
      <c r="J55" s="14"/>
      <c r="K55" s="100"/>
      <c r="L55" s="95"/>
      <c r="M55" s="14"/>
      <c r="N55" s="100"/>
      <c r="O55" s="34"/>
      <c r="P55" s="103"/>
      <c r="Q55" s="89">
        <f t="shared" si="0"/>
        <v>0</v>
      </c>
      <c r="R55" s="91"/>
    </row>
    <row r="56" spans="1:18" ht="18" customHeight="1" x14ac:dyDescent="0.15">
      <c r="A56" s="485">
        <v>47</v>
      </c>
      <c r="B56" s="486"/>
      <c r="C56" s="9"/>
      <c r="D56" s="9"/>
      <c r="E56" s="118"/>
      <c r="F56" s="99"/>
      <c r="G56" s="34"/>
      <c r="H56" s="100"/>
      <c r="I56" s="95"/>
      <c r="J56" s="14"/>
      <c r="K56" s="100"/>
      <c r="L56" s="95"/>
      <c r="M56" s="14"/>
      <c r="N56" s="100"/>
      <c r="O56" s="34"/>
      <c r="P56" s="103"/>
      <c r="Q56" s="89">
        <f t="shared" si="0"/>
        <v>0</v>
      </c>
      <c r="R56" s="91"/>
    </row>
    <row r="57" spans="1:18" ht="18" customHeight="1" x14ac:dyDescent="0.15">
      <c r="A57" s="485">
        <v>48</v>
      </c>
      <c r="B57" s="486"/>
      <c r="C57" s="9"/>
      <c r="D57" s="9"/>
      <c r="E57" s="118"/>
      <c r="F57" s="99"/>
      <c r="G57" s="34"/>
      <c r="H57" s="100"/>
      <c r="I57" s="95"/>
      <c r="J57" s="14"/>
      <c r="K57" s="100"/>
      <c r="L57" s="95"/>
      <c r="M57" s="14"/>
      <c r="N57" s="100"/>
      <c r="O57" s="34"/>
      <c r="P57" s="103"/>
      <c r="Q57" s="89">
        <f t="shared" si="0"/>
        <v>0</v>
      </c>
      <c r="R57" s="91"/>
    </row>
    <row r="58" spans="1:18" ht="18" customHeight="1" x14ac:dyDescent="0.15">
      <c r="A58" s="485">
        <v>49</v>
      </c>
      <c r="B58" s="486"/>
      <c r="C58" s="9"/>
      <c r="D58" s="9"/>
      <c r="E58" s="118"/>
      <c r="F58" s="99"/>
      <c r="G58" s="34"/>
      <c r="H58" s="100"/>
      <c r="I58" s="95"/>
      <c r="J58" s="14"/>
      <c r="K58" s="100"/>
      <c r="L58" s="95"/>
      <c r="M58" s="14"/>
      <c r="N58" s="100"/>
      <c r="O58" s="34"/>
      <c r="P58" s="103"/>
      <c r="Q58" s="89">
        <f t="shared" si="0"/>
        <v>0</v>
      </c>
      <c r="R58" s="91"/>
    </row>
    <row r="59" spans="1:18" ht="18" customHeight="1" x14ac:dyDescent="0.15">
      <c r="A59" s="485">
        <v>50</v>
      </c>
      <c r="B59" s="486"/>
      <c r="C59" s="9"/>
      <c r="D59" s="9"/>
      <c r="E59" s="118"/>
      <c r="F59" s="99"/>
      <c r="G59" s="34"/>
      <c r="H59" s="100"/>
      <c r="I59" s="95"/>
      <c r="J59" s="14"/>
      <c r="K59" s="100"/>
      <c r="L59" s="95"/>
      <c r="M59" s="14"/>
      <c r="N59" s="100"/>
      <c r="O59" s="34"/>
      <c r="P59" s="103"/>
      <c r="Q59" s="89">
        <f t="shared" si="0"/>
        <v>0</v>
      </c>
      <c r="R59" s="91"/>
    </row>
    <row r="60" spans="1:18" ht="18" customHeight="1" x14ac:dyDescent="0.15">
      <c r="A60" s="485">
        <v>51</v>
      </c>
      <c r="B60" s="486"/>
      <c r="C60" s="9"/>
      <c r="D60" s="9"/>
      <c r="E60" s="118"/>
      <c r="F60" s="99"/>
      <c r="G60" s="34"/>
      <c r="H60" s="100"/>
      <c r="I60" s="95"/>
      <c r="J60" s="14"/>
      <c r="K60" s="100"/>
      <c r="L60" s="95"/>
      <c r="M60" s="14"/>
      <c r="N60" s="100"/>
      <c r="O60" s="34"/>
      <c r="P60" s="103"/>
      <c r="Q60" s="89">
        <f t="shared" si="0"/>
        <v>0</v>
      </c>
      <c r="R60" s="91"/>
    </row>
    <row r="61" spans="1:18" ht="18" customHeight="1" x14ac:dyDescent="0.15">
      <c r="A61" s="485">
        <v>52</v>
      </c>
      <c r="B61" s="486"/>
      <c r="C61" s="9"/>
      <c r="D61" s="9"/>
      <c r="E61" s="118"/>
      <c r="F61" s="99"/>
      <c r="G61" s="34"/>
      <c r="H61" s="100"/>
      <c r="I61" s="95"/>
      <c r="J61" s="14"/>
      <c r="K61" s="100"/>
      <c r="L61" s="95"/>
      <c r="M61" s="14"/>
      <c r="N61" s="100"/>
      <c r="O61" s="34"/>
      <c r="P61" s="103"/>
      <c r="Q61" s="89">
        <f t="shared" si="0"/>
        <v>0</v>
      </c>
      <c r="R61" s="91"/>
    </row>
    <row r="62" spans="1:18" ht="18" customHeight="1" x14ac:dyDescent="0.15">
      <c r="A62" s="485">
        <v>53</v>
      </c>
      <c r="B62" s="486"/>
      <c r="C62" s="9"/>
      <c r="D62" s="9"/>
      <c r="E62" s="118"/>
      <c r="F62" s="99"/>
      <c r="G62" s="34"/>
      <c r="H62" s="100"/>
      <c r="I62" s="95"/>
      <c r="J62" s="14"/>
      <c r="K62" s="100"/>
      <c r="L62" s="95"/>
      <c r="M62" s="14"/>
      <c r="N62" s="100"/>
      <c r="O62" s="34"/>
      <c r="P62" s="103"/>
      <c r="Q62" s="89">
        <f t="shared" si="0"/>
        <v>0</v>
      </c>
      <c r="R62" s="91"/>
    </row>
    <row r="63" spans="1:18" ht="18" customHeight="1" x14ac:dyDescent="0.15">
      <c r="A63" s="485">
        <v>54</v>
      </c>
      <c r="B63" s="486"/>
      <c r="C63" s="9"/>
      <c r="D63" s="9"/>
      <c r="E63" s="118"/>
      <c r="F63" s="99"/>
      <c r="G63" s="34"/>
      <c r="H63" s="100"/>
      <c r="I63" s="95"/>
      <c r="J63" s="14"/>
      <c r="K63" s="100"/>
      <c r="L63" s="95"/>
      <c r="M63" s="14"/>
      <c r="N63" s="100"/>
      <c r="O63" s="34"/>
      <c r="P63" s="103"/>
      <c r="Q63" s="89">
        <f t="shared" si="0"/>
        <v>0</v>
      </c>
      <c r="R63" s="91"/>
    </row>
    <row r="64" spans="1:18" ht="18" customHeight="1" x14ac:dyDescent="0.15">
      <c r="A64" s="485">
        <v>55</v>
      </c>
      <c r="B64" s="486"/>
      <c r="C64" s="9"/>
      <c r="D64" s="9"/>
      <c r="E64" s="118"/>
      <c r="F64" s="99"/>
      <c r="G64" s="34"/>
      <c r="H64" s="100"/>
      <c r="I64" s="95"/>
      <c r="J64" s="14"/>
      <c r="K64" s="100"/>
      <c r="L64" s="95"/>
      <c r="M64" s="14"/>
      <c r="N64" s="100"/>
      <c r="O64" s="34"/>
      <c r="P64" s="103"/>
      <c r="Q64" s="89">
        <f t="shared" si="0"/>
        <v>0</v>
      </c>
      <c r="R64" s="91"/>
    </row>
    <row r="65" spans="1:18" ht="18" customHeight="1" x14ac:dyDescent="0.15">
      <c r="A65" s="485">
        <v>56</v>
      </c>
      <c r="B65" s="486"/>
      <c r="C65" s="9"/>
      <c r="D65" s="9"/>
      <c r="E65" s="118"/>
      <c r="F65" s="99"/>
      <c r="G65" s="34"/>
      <c r="H65" s="100"/>
      <c r="I65" s="95"/>
      <c r="J65" s="14"/>
      <c r="K65" s="100"/>
      <c r="L65" s="95"/>
      <c r="M65" s="14"/>
      <c r="N65" s="100"/>
      <c r="O65" s="34"/>
      <c r="P65" s="103"/>
      <c r="Q65" s="89">
        <f t="shared" si="0"/>
        <v>0</v>
      </c>
      <c r="R65" s="91"/>
    </row>
    <row r="66" spans="1:18" ht="18" customHeight="1" x14ac:dyDescent="0.15">
      <c r="A66" s="485">
        <v>57</v>
      </c>
      <c r="B66" s="486"/>
      <c r="C66" s="9"/>
      <c r="D66" s="9"/>
      <c r="E66" s="118"/>
      <c r="F66" s="99"/>
      <c r="G66" s="34"/>
      <c r="H66" s="100"/>
      <c r="I66" s="95"/>
      <c r="J66" s="14"/>
      <c r="K66" s="100"/>
      <c r="L66" s="95"/>
      <c r="M66" s="14"/>
      <c r="N66" s="100"/>
      <c r="O66" s="34"/>
      <c r="P66" s="103"/>
      <c r="Q66" s="89">
        <f t="shared" si="0"/>
        <v>0</v>
      </c>
      <c r="R66" s="91"/>
    </row>
    <row r="67" spans="1:18" ht="18" customHeight="1" x14ac:dyDescent="0.15">
      <c r="A67" s="485">
        <v>58</v>
      </c>
      <c r="B67" s="486"/>
      <c r="C67" s="9"/>
      <c r="D67" s="9"/>
      <c r="E67" s="118"/>
      <c r="F67" s="99"/>
      <c r="G67" s="34"/>
      <c r="H67" s="100"/>
      <c r="I67" s="95"/>
      <c r="J67" s="14"/>
      <c r="K67" s="100"/>
      <c r="L67" s="95"/>
      <c r="M67" s="14"/>
      <c r="N67" s="100"/>
      <c r="O67" s="34"/>
      <c r="P67" s="103"/>
      <c r="Q67" s="89">
        <f t="shared" si="0"/>
        <v>0</v>
      </c>
      <c r="R67" s="91"/>
    </row>
    <row r="68" spans="1:18" ht="18" hidden="1" customHeight="1" x14ac:dyDescent="0.15">
      <c r="A68" s="485">
        <v>59</v>
      </c>
      <c r="B68" s="486"/>
      <c r="C68" s="9"/>
      <c r="D68" s="9"/>
      <c r="E68" s="118"/>
      <c r="F68" s="99"/>
      <c r="G68" s="34"/>
      <c r="H68" s="100"/>
      <c r="I68" s="95"/>
      <c r="J68" s="14"/>
      <c r="K68" s="100"/>
      <c r="L68" s="95"/>
      <c r="M68" s="14"/>
      <c r="N68" s="100"/>
      <c r="O68" s="34"/>
      <c r="P68" s="103"/>
      <c r="Q68" s="89">
        <f t="shared" si="0"/>
        <v>0</v>
      </c>
      <c r="R68" s="91"/>
    </row>
    <row r="69" spans="1:18" ht="18" hidden="1" customHeight="1" x14ac:dyDescent="0.15">
      <c r="A69" s="485">
        <v>60</v>
      </c>
      <c r="B69" s="486"/>
      <c r="C69" s="9"/>
      <c r="D69" s="9"/>
      <c r="E69" s="118"/>
      <c r="F69" s="99"/>
      <c r="G69" s="34"/>
      <c r="H69" s="100"/>
      <c r="I69" s="95"/>
      <c r="J69" s="14"/>
      <c r="K69" s="100"/>
      <c r="L69" s="95"/>
      <c r="M69" s="14"/>
      <c r="N69" s="100"/>
      <c r="O69" s="34"/>
      <c r="P69" s="103"/>
      <c r="Q69" s="89">
        <f t="shared" si="0"/>
        <v>0</v>
      </c>
      <c r="R69" s="91"/>
    </row>
    <row r="70" spans="1:18" ht="18" hidden="1" customHeight="1" x14ac:dyDescent="0.15">
      <c r="A70" s="485">
        <v>61</v>
      </c>
      <c r="B70" s="486"/>
      <c r="C70" s="9"/>
      <c r="D70" s="9"/>
      <c r="E70" s="118"/>
      <c r="F70" s="99"/>
      <c r="G70" s="34"/>
      <c r="H70" s="100"/>
      <c r="I70" s="95"/>
      <c r="J70" s="14"/>
      <c r="K70" s="100"/>
      <c r="L70" s="95"/>
      <c r="M70" s="14"/>
      <c r="N70" s="100"/>
      <c r="O70" s="34"/>
      <c r="P70" s="103"/>
      <c r="Q70" s="89">
        <f t="shared" si="0"/>
        <v>0</v>
      </c>
      <c r="R70" s="91"/>
    </row>
    <row r="71" spans="1:18" ht="18" hidden="1" customHeight="1" x14ac:dyDescent="0.15">
      <c r="A71" s="485">
        <v>62</v>
      </c>
      <c r="B71" s="486"/>
      <c r="C71" s="9"/>
      <c r="D71" s="9"/>
      <c r="E71" s="118"/>
      <c r="F71" s="99"/>
      <c r="G71" s="34"/>
      <c r="H71" s="100"/>
      <c r="I71" s="95"/>
      <c r="J71" s="14"/>
      <c r="K71" s="100"/>
      <c r="L71" s="95"/>
      <c r="M71" s="14"/>
      <c r="N71" s="100"/>
      <c r="O71" s="34"/>
      <c r="P71" s="103"/>
      <c r="Q71" s="89">
        <f t="shared" si="0"/>
        <v>0</v>
      </c>
      <c r="R71" s="91"/>
    </row>
    <row r="72" spans="1:18" ht="18" hidden="1" customHeight="1" x14ac:dyDescent="0.15">
      <c r="A72" s="485">
        <v>63</v>
      </c>
      <c r="B72" s="486"/>
      <c r="C72" s="9"/>
      <c r="D72" s="9"/>
      <c r="E72" s="118"/>
      <c r="F72" s="99"/>
      <c r="G72" s="34"/>
      <c r="H72" s="100"/>
      <c r="I72" s="95"/>
      <c r="J72" s="14"/>
      <c r="K72" s="100"/>
      <c r="L72" s="95"/>
      <c r="M72" s="14"/>
      <c r="N72" s="100"/>
      <c r="O72" s="34"/>
      <c r="P72" s="103"/>
      <c r="Q72" s="89">
        <f t="shared" si="0"/>
        <v>0</v>
      </c>
      <c r="R72" s="91"/>
    </row>
    <row r="73" spans="1:18" ht="18" hidden="1" customHeight="1" x14ac:dyDescent="0.15">
      <c r="A73" s="485">
        <v>64</v>
      </c>
      <c r="B73" s="486"/>
      <c r="C73" s="9"/>
      <c r="D73" s="9"/>
      <c r="E73" s="118"/>
      <c r="F73" s="99"/>
      <c r="G73" s="34"/>
      <c r="H73" s="100"/>
      <c r="I73" s="95"/>
      <c r="J73" s="14"/>
      <c r="K73" s="100"/>
      <c r="L73" s="95"/>
      <c r="M73" s="14"/>
      <c r="N73" s="100"/>
      <c r="O73" s="34"/>
      <c r="P73" s="103"/>
      <c r="Q73" s="89">
        <f t="shared" si="0"/>
        <v>0</v>
      </c>
      <c r="R73" s="91"/>
    </row>
    <row r="74" spans="1:18" ht="18" hidden="1" customHeight="1" x14ac:dyDescent="0.15">
      <c r="A74" s="485">
        <v>65</v>
      </c>
      <c r="B74" s="486"/>
      <c r="C74" s="9"/>
      <c r="D74" s="9"/>
      <c r="E74" s="118"/>
      <c r="F74" s="99"/>
      <c r="G74" s="34"/>
      <c r="H74" s="100"/>
      <c r="I74" s="95"/>
      <c r="J74" s="14"/>
      <c r="K74" s="100"/>
      <c r="L74" s="95"/>
      <c r="M74" s="14"/>
      <c r="N74" s="100"/>
      <c r="O74" s="34"/>
      <c r="P74" s="103"/>
      <c r="Q74" s="89">
        <f t="shared" si="0"/>
        <v>0</v>
      </c>
      <c r="R74" s="91"/>
    </row>
    <row r="75" spans="1:18" ht="18" hidden="1" customHeight="1" x14ac:dyDescent="0.15">
      <c r="A75" s="485">
        <v>66</v>
      </c>
      <c r="B75" s="486"/>
      <c r="C75" s="9"/>
      <c r="D75" s="9"/>
      <c r="E75" s="118"/>
      <c r="F75" s="99"/>
      <c r="G75" s="34"/>
      <c r="H75" s="100"/>
      <c r="I75" s="95"/>
      <c r="J75" s="14"/>
      <c r="K75" s="100"/>
      <c r="L75" s="95"/>
      <c r="M75" s="14"/>
      <c r="N75" s="100"/>
      <c r="O75" s="34"/>
      <c r="P75" s="103"/>
      <c r="Q75" s="89">
        <f t="shared" si="0"/>
        <v>0</v>
      </c>
      <c r="R75" s="91"/>
    </row>
    <row r="76" spans="1:18" ht="18" hidden="1" customHeight="1" x14ac:dyDescent="0.15">
      <c r="A76" s="485">
        <v>67</v>
      </c>
      <c r="B76" s="486"/>
      <c r="C76" s="9"/>
      <c r="D76" s="9"/>
      <c r="E76" s="118"/>
      <c r="F76" s="99"/>
      <c r="G76" s="34"/>
      <c r="H76" s="100"/>
      <c r="I76" s="95"/>
      <c r="J76" s="14"/>
      <c r="K76" s="100"/>
      <c r="L76" s="95"/>
      <c r="M76" s="14"/>
      <c r="N76" s="100"/>
      <c r="O76" s="34"/>
      <c r="P76" s="103"/>
      <c r="Q76" s="89">
        <f t="shared" si="0"/>
        <v>0</v>
      </c>
      <c r="R76" s="91"/>
    </row>
    <row r="77" spans="1:18" ht="18" hidden="1" customHeight="1" x14ac:dyDescent="0.15">
      <c r="A77" s="485">
        <v>68</v>
      </c>
      <c r="B77" s="486"/>
      <c r="C77" s="9"/>
      <c r="D77" s="9"/>
      <c r="E77" s="118"/>
      <c r="F77" s="99"/>
      <c r="G77" s="34"/>
      <c r="H77" s="100"/>
      <c r="I77" s="95"/>
      <c r="J77" s="14"/>
      <c r="K77" s="100"/>
      <c r="L77" s="95"/>
      <c r="M77" s="14"/>
      <c r="N77" s="100"/>
      <c r="O77" s="34"/>
      <c r="P77" s="103"/>
      <c r="Q77" s="89">
        <f t="shared" si="0"/>
        <v>0</v>
      </c>
      <c r="R77" s="91"/>
    </row>
    <row r="78" spans="1:18" ht="18" hidden="1" customHeight="1" x14ac:dyDescent="0.15">
      <c r="A78" s="485">
        <v>69</v>
      </c>
      <c r="B78" s="486"/>
      <c r="C78" s="9"/>
      <c r="D78" s="9"/>
      <c r="E78" s="118"/>
      <c r="F78" s="99"/>
      <c r="G78" s="34"/>
      <c r="H78" s="100"/>
      <c r="I78" s="95"/>
      <c r="J78" s="14"/>
      <c r="K78" s="100"/>
      <c r="L78" s="95"/>
      <c r="M78" s="14"/>
      <c r="N78" s="100"/>
      <c r="O78" s="34"/>
      <c r="P78" s="103"/>
      <c r="Q78" s="89">
        <f t="shared" si="0"/>
        <v>0</v>
      </c>
      <c r="R78" s="91"/>
    </row>
    <row r="79" spans="1:18" ht="18" hidden="1" customHeight="1" x14ac:dyDescent="0.15">
      <c r="A79" s="485">
        <v>70</v>
      </c>
      <c r="B79" s="486"/>
      <c r="C79" s="9"/>
      <c r="D79" s="9"/>
      <c r="E79" s="118"/>
      <c r="F79" s="99"/>
      <c r="G79" s="34"/>
      <c r="H79" s="100"/>
      <c r="I79" s="95"/>
      <c r="J79" s="14"/>
      <c r="K79" s="100"/>
      <c r="L79" s="95"/>
      <c r="M79" s="14"/>
      <c r="N79" s="100"/>
      <c r="O79" s="34"/>
      <c r="P79" s="103"/>
      <c r="Q79" s="89">
        <f t="shared" si="0"/>
        <v>0</v>
      </c>
      <c r="R79" s="91"/>
    </row>
    <row r="80" spans="1:18" ht="18" hidden="1" customHeight="1" x14ac:dyDescent="0.15">
      <c r="A80" s="485">
        <v>71</v>
      </c>
      <c r="B80" s="486"/>
      <c r="C80" s="9"/>
      <c r="D80" s="9"/>
      <c r="E80" s="118"/>
      <c r="F80" s="99"/>
      <c r="G80" s="34"/>
      <c r="H80" s="100"/>
      <c r="I80" s="95"/>
      <c r="J80" s="14"/>
      <c r="K80" s="100"/>
      <c r="L80" s="95"/>
      <c r="M80" s="14"/>
      <c r="N80" s="100"/>
      <c r="O80" s="34"/>
      <c r="P80" s="103"/>
      <c r="Q80" s="89">
        <f t="shared" si="0"/>
        <v>0</v>
      </c>
      <c r="R80" s="91"/>
    </row>
    <row r="81" spans="1:18" ht="18" hidden="1" customHeight="1" x14ac:dyDescent="0.15">
      <c r="A81" s="485">
        <v>72</v>
      </c>
      <c r="B81" s="486"/>
      <c r="C81" s="9"/>
      <c r="D81" s="9"/>
      <c r="E81" s="118"/>
      <c r="F81" s="99"/>
      <c r="G81" s="34"/>
      <c r="H81" s="100"/>
      <c r="I81" s="95"/>
      <c r="J81" s="14"/>
      <c r="K81" s="100"/>
      <c r="L81" s="95"/>
      <c r="M81" s="14"/>
      <c r="N81" s="100"/>
      <c r="O81" s="34"/>
      <c r="P81" s="103"/>
      <c r="Q81" s="89">
        <f t="shared" si="0"/>
        <v>0</v>
      </c>
      <c r="R81" s="91"/>
    </row>
    <row r="82" spans="1:18" ht="18" hidden="1" customHeight="1" x14ac:dyDescent="0.15">
      <c r="A82" s="485">
        <v>73</v>
      </c>
      <c r="B82" s="486"/>
      <c r="C82" s="9"/>
      <c r="D82" s="9"/>
      <c r="E82" s="118"/>
      <c r="F82" s="99"/>
      <c r="G82" s="34"/>
      <c r="H82" s="100"/>
      <c r="I82" s="95"/>
      <c r="J82" s="14"/>
      <c r="K82" s="100"/>
      <c r="L82" s="95"/>
      <c r="M82" s="14"/>
      <c r="N82" s="100"/>
      <c r="O82" s="34"/>
      <c r="P82" s="103"/>
      <c r="Q82" s="89">
        <f t="shared" si="0"/>
        <v>0</v>
      </c>
      <c r="R82" s="91"/>
    </row>
    <row r="83" spans="1:18" ht="18" hidden="1" customHeight="1" x14ac:dyDescent="0.15">
      <c r="A83" s="485">
        <v>74</v>
      </c>
      <c r="B83" s="486"/>
      <c r="C83" s="9"/>
      <c r="D83" s="9"/>
      <c r="E83" s="118"/>
      <c r="F83" s="99"/>
      <c r="G83" s="34"/>
      <c r="H83" s="100"/>
      <c r="I83" s="95"/>
      <c r="J83" s="14"/>
      <c r="K83" s="100"/>
      <c r="L83" s="95"/>
      <c r="M83" s="14"/>
      <c r="N83" s="100"/>
      <c r="O83" s="34"/>
      <c r="P83" s="103"/>
      <c r="Q83" s="89">
        <f t="shared" si="0"/>
        <v>0</v>
      </c>
      <c r="R83" s="91"/>
    </row>
    <row r="84" spans="1:18" ht="18" hidden="1" customHeight="1" x14ac:dyDescent="0.15">
      <c r="A84" s="485">
        <v>75</v>
      </c>
      <c r="B84" s="486"/>
      <c r="C84" s="9"/>
      <c r="D84" s="9"/>
      <c r="E84" s="118"/>
      <c r="F84" s="99"/>
      <c r="G84" s="34"/>
      <c r="H84" s="100"/>
      <c r="I84" s="95"/>
      <c r="J84" s="14"/>
      <c r="K84" s="100"/>
      <c r="L84" s="95"/>
      <c r="M84" s="14"/>
      <c r="N84" s="100"/>
      <c r="O84" s="34"/>
      <c r="P84" s="103"/>
      <c r="Q84" s="89">
        <f t="shared" si="0"/>
        <v>0</v>
      </c>
      <c r="R84" s="91"/>
    </row>
    <row r="85" spans="1:18" ht="18" hidden="1" customHeight="1" x14ac:dyDescent="0.15">
      <c r="A85" s="485">
        <v>76</v>
      </c>
      <c r="B85" s="486"/>
      <c r="C85" s="9"/>
      <c r="D85" s="9"/>
      <c r="E85" s="118"/>
      <c r="F85" s="99"/>
      <c r="G85" s="34"/>
      <c r="H85" s="100"/>
      <c r="I85" s="95"/>
      <c r="J85" s="14"/>
      <c r="K85" s="100"/>
      <c r="L85" s="95"/>
      <c r="M85" s="14"/>
      <c r="N85" s="100"/>
      <c r="O85" s="34"/>
      <c r="P85" s="103"/>
      <c r="Q85" s="89">
        <f t="shared" si="0"/>
        <v>0</v>
      </c>
      <c r="R85" s="91"/>
    </row>
    <row r="86" spans="1:18" ht="18" hidden="1" customHeight="1" x14ac:dyDescent="0.15">
      <c r="A86" s="485">
        <v>77</v>
      </c>
      <c r="B86" s="486"/>
      <c r="C86" s="9"/>
      <c r="D86" s="9"/>
      <c r="E86" s="118"/>
      <c r="F86" s="99"/>
      <c r="G86" s="34"/>
      <c r="H86" s="100"/>
      <c r="I86" s="95"/>
      <c r="J86" s="14"/>
      <c r="K86" s="100"/>
      <c r="L86" s="95"/>
      <c r="M86" s="14"/>
      <c r="N86" s="100"/>
      <c r="O86" s="34"/>
      <c r="P86" s="103"/>
      <c r="Q86" s="89">
        <f t="shared" si="0"/>
        <v>0</v>
      </c>
      <c r="R86" s="91"/>
    </row>
    <row r="87" spans="1:18" ht="18" hidden="1" customHeight="1" x14ac:dyDescent="0.15">
      <c r="A87" s="485">
        <v>78</v>
      </c>
      <c r="B87" s="486"/>
      <c r="C87" s="9"/>
      <c r="D87" s="9"/>
      <c r="E87" s="118"/>
      <c r="F87" s="99"/>
      <c r="G87" s="34"/>
      <c r="H87" s="100"/>
      <c r="I87" s="95"/>
      <c r="J87" s="14"/>
      <c r="K87" s="100"/>
      <c r="L87" s="95"/>
      <c r="M87" s="14"/>
      <c r="N87" s="100"/>
      <c r="O87" s="34"/>
      <c r="P87" s="103"/>
      <c r="Q87" s="89">
        <f t="shared" si="0"/>
        <v>0</v>
      </c>
      <c r="R87" s="91"/>
    </row>
    <row r="88" spans="1:18" ht="18" hidden="1" customHeight="1" x14ac:dyDescent="0.15">
      <c r="A88" s="485">
        <v>79</v>
      </c>
      <c r="B88" s="486"/>
      <c r="C88" s="9"/>
      <c r="D88" s="9"/>
      <c r="E88" s="118"/>
      <c r="F88" s="99"/>
      <c r="G88" s="34"/>
      <c r="H88" s="100"/>
      <c r="I88" s="95"/>
      <c r="J88" s="14"/>
      <c r="K88" s="100"/>
      <c r="L88" s="95"/>
      <c r="M88" s="14"/>
      <c r="N88" s="100"/>
      <c r="O88" s="34"/>
      <c r="P88" s="103"/>
      <c r="Q88" s="89">
        <f t="shared" si="0"/>
        <v>0</v>
      </c>
      <c r="R88" s="91"/>
    </row>
    <row r="89" spans="1:18" ht="18" hidden="1" customHeight="1" x14ac:dyDescent="0.15">
      <c r="A89" s="485">
        <v>80</v>
      </c>
      <c r="B89" s="486"/>
      <c r="C89" s="9"/>
      <c r="D89" s="9"/>
      <c r="E89" s="118"/>
      <c r="F89" s="99"/>
      <c r="G89" s="34"/>
      <c r="H89" s="100"/>
      <c r="I89" s="95"/>
      <c r="J89" s="14"/>
      <c r="K89" s="100"/>
      <c r="L89" s="95"/>
      <c r="M89" s="14"/>
      <c r="N89" s="100"/>
      <c r="O89" s="34"/>
      <c r="P89" s="103"/>
      <c r="Q89" s="89">
        <f t="shared" si="0"/>
        <v>0</v>
      </c>
      <c r="R89" s="91"/>
    </row>
    <row r="90" spans="1:18" ht="18" hidden="1" customHeight="1" x14ac:dyDescent="0.15">
      <c r="A90" s="485">
        <v>81</v>
      </c>
      <c r="B90" s="486"/>
      <c r="C90" s="9"/>
      <c r="D90" s="9"/>
      <c r="E90" s="118"/>
      <c r="F90" s="99"/>
      <c r="G90" s="34"/>
      <c r="H90" s="100"/>
      <c r="I90" s="95"/>
      <c r="J90" s="14"/>
      <c r="K90" s="100"/>
      <c r="L90" s="95"/>
      <c r="M90" s="14"/>
      <c r="N90" s="100"/>
      <c r="O90" s="34"/>
      <c r="P90" s="103"/>
      <c r="Q90" s="89">
        <f t="shared" si="0"/>
        <v>0</v>
      </c>
      <c r="R90" s="91"/>
    </row>
    <row r="91" spans="1:18" ht="18" hidden="1" customHeight="1" x14ac:dyDescent="0.15">
      <c r="A91" s="485">
        <v>82</v>
      </c>
      <c r="B91" s="486"/>
      <c r="C91" s="9"/>
      <c r="D91" s="9"/>
      <c r="E91" s="118"/>
      <c r="F91" s="99"/>
      <c r="G91" s="34"/>
      <c r="H91" s="100"/>
      <c r="I91" s="95"/>
      <c r="J91" s="14"/>
      <c r="K91" s="100"/>
      <c r="L91" s="95"/>
      <c r="M91" s="14"/>
      <c r="N91" s="100"/>
      <c r="O91" s="34"/>
      <c r="P91" s="103"/>
      <c r="Q91" s="89">
        <f t="shared" si="0"/>
        <v>0</v>
      </c>
      <c r="R91" s="91"/>
    </row>
    <row r="92" spans="1:18" ht="18" hidden="1" customHeight="1" x14ac:dyDescent="0.15">
      <c r="A92" s="485">
        <v>83</v>
      </c>
      <c r="B92" s="486"/>
      <c r="C92" s="9"/>
      <c r="D92" s="9"/>
      <c r="E92" s="118"/>
      <c r="F92" s="99"/>
      <c r="G92" s="34"/>
      <c r="H92" s="100"/>
      <c r="I92" s="95"/>
      <c r="J92" s="14"/>
      <c r="K92" s="100"/>
      <c r="L92" s="95"/>
      <c r="M92" s="14"/>
      <c r="N92" s="100"/>
      <c r="O92" s="34"/>
      <c r="P92" s="103"/>
      <c r="Q92" s="89">
        <f t="shared" si="0"/>
        <v>0</v>
      </c>
      <c r="R92" s="91"/>
    </row>
    <row r="93" spans="1:18" ht="18" hidden="1" customHeight="1" x14ac:dyDescent="0.15">
      <c r="A93" s="485">
        <v>84</v>
      </c>
      <c r="B93" s="486"/>
      <c r="C93" s="9"/>
      <c r="D93" s="9"/>
      <c r="E93" s="118"/>
      <c r="F93" s="99"/>
      <c r="G93" s="34"/>
      <c r="H93" s="100"/>
      <c r="I93" s="95"/>
      <c r="J93" s="14"/>
      <c r="K93" s="100"/>
      <c r="L93" s="95"/>
      <c r="M93" s="14"/>
      <c r="N93" s="100"/>
      <c r="O93" s="34"/>
      <c r="P93" s="103"/>
      <c r="Q93" s="89">
        <f t="shared" si="0"/>
        <v>0</v>
      </c>
      <c r="R93" s="91"/>
    </row>
    <row r="94" spans="1:18" ht="18" hidden="1" customHeight="1" x14ac:dyDescent="0.15">
      <c r="A94" s="485">
        <v>85</v>
      </c>
      <c r="B94" s="486"/>
      <c r="C94" s="9"/>
      <c r="D94" s="9"/>
      <c r="E94" s="118"/>
      <c r="F94" s="99"/>
      <c r="G94" s="34"/>
      <c r="H94" s="100"/>
      <c r="I94" s="95"/>
      <c r="J94" s="14"/>
      <c r="K94" s="100"/>
      <c r="L94" s="95"/>
      <c r="M94" s="14"/>
      <c r="N94" s="100"/>
      <c r="O94" s="34"/>
      <c r="P94" s="103"/>
      <c r="Q94" s="89">
        <f t="shared" si="0"/>
        <v>0</v>
      </c>
      <c r="R94" s="91"/>
    </row>
    <row r="95" spans="1:18" ht="18" hidden="1" customHeight="1" x14ac:dyDescent="0.15">
      <c r="A95" s="485">
        <v>86</v>
      </c>
      <c r="B95" s="486"/>
      <c r="C95" s="9"/>
      <c r="D95" s="9"/>
      <c r="E95" s="118"/>
      <c r="F95" s="99"/>
      <c r="G95" s="34"/>
      <c r="H95" s="100"/>
      <c r="I95" s="95"/>
      <c r="J95" s="14"/>
      <c r="K95" s="100"/>
      <c r="L95" s="95"/>
      <c r="M95" s="14"/>
      <c r="N95" s="100"/>
      <c r="O95" s="34"/>
      <c r="P95" s="103"/>
      <c r="Q95" s="89">
        <f t="shared" si="0"/>
        <v>0</v>
      </c>
      <c r="R95" s="91"/>
    </row>
    <row r="96" spans="1:18" ht="18" hidden="1" customHeight="1" x14ac:dyDescent="0.15">
      <c r="A96" s="485">
        <v>87</v>
      </c>
      <c r="B96" s="486"/>
      <c r="C96" s="9"/>
      <c r="D96" s="9"/>
      <c r="E96" s="118"/>
      <c r="F96" s="99"/>
      <c r="G96" s="34"/>
      <c r="H96" s="100"/>
      <c r="I96" s="95"/>
      <c r="J96" s="14"/>
      <c r="K96" s="100"/>
      <c r="L96" s="95"/>
      <c r="M96" s="14"/>
      <c r="N96" s="100"/>
      <c r="O96" s="34"/>
      <c r="P96" s="103"/>
      <c r="Q96" s="89">
        <f t="shared" si="0"/>
        <v>0</v>
      </c>
      <c r="R96" s="91"/>
    </row>
    <row r="97" spans="1:18" ht="18" hidden="1" customHeight="1" x14ac:dyDescent="0.15">
      <c r="A97" s="485">
        <v>88</v>
      </c>
      <c r="B97" s="486"/>
      <c r="C97" s="9"/>
      <c r="D97" s="9"/>
      <c r="E97" s="118"/>
      <c r="F97" s="99"/>
      <c r="G97" s="34"/>
      <c r="H97" s="100"/>
      <c r="I97" s="95"/>
      <c r="J97" s="14"/>
      <c r="K97" s="100"/>
      <c r="L97" s="95"/>
      <c r="M97" s="14"/>
      <c r="N97" s="100"/>
      <c r="O97" s="34"/>
      <c r="P97" s="103"/>
      <c r="Q97" s="89">
        <f t="shared" si="0"/>
        <v>0</v>
      </c>
      <c r="R97" s="91"/>
    </row>
    <row r="98" spans="1:18" ht="18" hidden="1" customHeight="1" x14ac:dyDescent="0.15">
      <c r="A98" s="485">
        <v>89</v>
      </c>
      <c r="B98" s="486"/>
      <c r="C98" s="9"/>
      <c r="D98" s="9"/>
      <c r="E98" s="118"/>
      <c r="F98" s="99"/>
      <c r="G98" s="34"/>
      <c r="H98" s="100"/>
      <c r="I98" s="95"/>
      <c r="J98" s="14"/>
      <c r="K98" s="100"/>
      <c r="L98" s="95"/>
      <c r="M98" s="14"/>
      <c r="N98" s="100"/>
      <c r="O98" s="34"/>
      <c r="P98" s="103"/>
      <c r="Q98" s="89">
        <f t="shared" si="0"/>
        <v>0</v>
      </c>
      <c r="R98" s="91"/>
    </row>
    <row r="99" spans="1:18" ht="18" hidden="1" customHeight="1" x14ac:dyDescent="0.15">
      <c r="A99" s="485">
        <v>90</v>
      </c>
      <c r="B99" s="486"/>
      <c r="C99" s="9"/>
      <c r="D99" s="9"/>
      <c r="E99" s="118"/>
      <c r="F99" s="99"/>
      <c r="G99" s="34"/>
      <c r="H99" s="100"/>
      <c r="I99" s="95"/>
      <c r="J99" s="14"/>
      <c r="K99" s="100"/>
      <c r="L99" s="95"/>
      <c r="M99" s="14"/>
      <c r="N99" s="100"/>
      <c r="O99" s="34"/>
      <c r="P99" s="103"/>
      <c r="Q99" s="89">
        <f t="shared" si="0"/>
        <v>0</v>
      </c>
      <c r="R99" s="91"/>
    </row>
    <row r="100" spans="1:18" ht="18" hidden="1" customHeight="1" x14ac:dyDescent="0.15">
      <c r="A100" s="485">
        <v>91</v>
      </c>
      <c r="B100" s="486"/>
      <c r="C100" s="9"/>
      <c r="D100" s="9"/>
      <c r="E100" s="118"/>
      <c r="F100" s="99"/>
      <c r="G100" s="34"/>
      <c r="H100" s="100"/>
      <c r="I100" s="95"/>
      <c r="J100" s="14"/>
      <c r="K100" s="100"/>
      <c r="L100" s="95"/>
      <c r="M100" s="14"/>
      <c r="N100" s="100"/>
      <c r="O100" s="34"/>
      <c r="P100" s="103"/>
      <c r="Q100" s="89">
        <f t="shared" si="0"/>
        <v>0</v>
      </c>
      <c r="R100" s="91"/>
    </row>
    <row r="101" spans="1:18" ht="18" hidden="1" customHeight="1" x14ac:dyDescent="0.15">
      <c r="A101" s="485">
        <v>92</v>
      </c>
      <c r="B101" s="486"/>
      <c r="C101" s="9"/>
      <c r="D101" s="9"/>
      <c r="E101" s="118"/>
      <c r="F101" s="99"/>
      <c r="G101" s="34"/>
      <c r="H101" s="100"/>
      <c r="I101" s="95"/>
      <c r="J101" s="14"/>
      <c r="K101" s="100"/>
      <c r="L101" s="95"/>
      <c r="M101" s="14"/>
      <c r="N101" s="100"/>
      <c r="O101" s="34"/>
      <c r="P101" s="103"/>
      <c r="Q101" s="89">
        <f t="shared" si="0"/>
        <v>0</v>
      </c>
      <c r="R101" s="91"/>
    </row>
    <row r="102" spans="1:18" ht="18" hidden="1" customHeight="1" x14ac:dyDescent="0.15">
      <c r="A102" s="485">
        <v>93</v>
      </c>
      <c r="B102" s="486"/>
      <c r="C102" s="9"/>
      <c r="D102" s="9"/>
      <c r="E102" s="118"/>
      <c r="F102" s="99"/>
      <c r="G102" s="34"/>
      <c r="H102" s="100"/>
      <c r="I102" s="95"/>
      <c r="J102" s="14"/>
      <c r="K102" s="100"/>
      <c r="L102" s="95"/>
      <c r="M102" s="14"/>
      <c r="N102" s="100"/>
      <c r="O102" s="34"/>
      <c r="P102" s="103"/>
      <c r="Q102" s="89">
        <f t="shared" si="0"/>
        <v>0</v>
      </c>
      <c r="R102" s="91"/>
    </row>
    <row r="103" spans="1:18" ht="18" hidden="1" customHeight="1" x14ac:dyDescent="0.15">
      <c r="A103" s="485">
        <v>94</v>
      </c>
      <c r="B103" s="486"/>
      <c r="C103" s="9"/>
      <c r="D103" s="9"/>
      <c r="E103" s="118"/>
      <c r="F103" s="99"/>
      <c r="G103" s="34"/>
      <c r="H103" s="100"/>
      <c r="I103" s="95"/>
      <c r="J103" s="14"/>
      <c r="K103" s="100"/>
      <c r="L103" s="95"/>
      <c r="M103" s="14"/>
      <c r="N103" s="100"/>
      <c r="O103" s="34"/>
      <c r="P103" s="103"/>
      <c r="Q103" s="89">
        <f t="shared" si="0"/>
        <v>0</v>
      </c>
      <c r="R103" s="91"/>
    </row>
    <row r="104" spans="1:18" ht="18" hidden="1" customHeight="1" x14ac:dyDescent="0.15">
      <c r="A104" s="485">
        <v>95</v>
      </c>
      <c r="B104" s="486"/>
      <c r="C104" s="9"/>
      <c r="D104" s="9"/>
      <c r="E104" s="118"/>
      <c r="F104" s="99"/>
      <c r="G104" s="34"/>
      <c r="H104" s="100"/>
      <c r="I104" s="95"/>
      <c r="J104" s="14"/>
      <c r="K104" s="100"/>
      <c r="L104" s="95"/>
      <c r="M104" s="14"/>
      <c r="N104" s="100"/>
      <c r="O104" s="34"/>
      <c r="P104" s="103"/>
      <c r="Q104" s="89">
        <f t="shared" si="0"/>
        <v>0</v>
      </c>
      <c r="R104" s="91"/>
    </row>
    <row r="105" spans="1:18" ht="18" hidden="1" customHeight="1" x14ac:dyDescent="0.15">
      <c r="A105" s="485">
        <v>96</v>
      </c>
      <c r="B105" s="486"/>
      <c r="C105" s="9"/>
      <c r="D105" s="9"/>
      <c r="E105" s="118"/>
      <c r="F105" s="99"/>
      <c r="G105" s="34"/>
      <c r="H105" s="100"/>
      <c r="I105" s="95"/>
      <c r="J105" s="14"/>
      <c r="K105" s="100"/>
      <c r="L105" s="95"/>
      <c r="M105" s="14"/>
      <c r="N105" s="100"/>
      <c r="O105" s="34"/>
      <c r="P105" s="103"/>
      <c r="Q105" s="89">
        <f t="shared" si="0"/>
        <v>0</v>
      </c>
      <c r="R105" s="91"/>
    </row>
    <row r="106" spans="1:18" ht="18" hidden="1" customHeight="1" x14ac:dyDescent="0.15">
      <c r="A106" s="485">
        <v>97</v>
      </c>
      <c r="B106" s="486"/>
      <c r="C106" s="9"/>
      <c r="D106" s="9"/>
      <c r="E106" s="118"/>
      <c r="F106" s="99"/>
      <c r="G106" s="34"/>
      <c r="H106" s="100"/>
      <c r="I106" s="95"/>
      <c r="J106" s="14"/>
      <c r="K106" s="100"/>
      <c r="L106" s="95"/>
      <c r="M106" s="14"/>
      <c r="N106" s="100"/>
      <c r="O106" s="34"/>
      <c r="P106" s="103"/>
      <c r="Q106" s="89">
        <f t="shared" si="0"/>
        <v>0</v>
      </c>
      <c r="R106" s="91"/>
    </row>
    <row r="107" spans="1:18" ht="18" hidden="1" customHeight="1" x14ac:dyDescent="0.15">
      <c r="A107" s="485">
        <v>98</v>
      </c>
      <c r="B107" s="486"/>
      <c r="C107" s="9"/>
      <c r="D107" s="9"/>
      <c r="E107" s="118"/>
      <c r="F107" s="99"/>
      <c r="G107" s="34"/>
      <c r="H107" s="100"/>
      <c r="I107" s="95"/>
      <c r="J107" s="14"/>
      <c r="K107" s="100"/>
      <c r="L107" s="95"/>
      <c r="M107" s="14"/>
      <c r="N107" s="100"/>
      <c r="O107" s="34"/>
      <c r="P107" s="103"/>
      <c r="Q107" s="89">
        <f t="shared" ref="Q107:Q159" si="1">IF(G107="",0,INT(SUM(PRODUCT(G107,I107,L107),O107)))</f>
        <v>0</v>
      </c>
      <c r="R107" s="91"/>
    </row>
    <row r="108" spans="1:18" ht="18" hidden="1" customHeight="1" x14ac:dyDescent="0.15">
      <c r="A108" s="485">
        <v>99</v>
      </c>
      <c r="B108" s="486"/>
      <c r="C108" s="9"/>
      <c r="D108" s="9"/>
      <c r="E108" s="118"/>
      <c r="F108" s="99"/>
      <c r="G108" s="34"/>
      <c r="H108" s="100"/>
      <c r="I108" s="95"/>
      <c r="J108" s="14"/>
      <c r="K108" s="100"/>
      <c r="L108" s="95"/>
      <c r="M108" s="14"/>
      <c r="N108" s="100"/>
      <c r="O108" s="34"/>
      <c r="P108" s="103"/>
      <c r="Q108" s="89">
        <f t="shared" si="1"/>
        <v>0</v>
      </c>
      <c r="R108" s="91"/>
    </row>
    <row r="109" spans="1:18" ht="18" hidden="1" customHeight="1" x14ac:dyDescent="0.15">
      <c r="A109" s="485">
        <v>100</v>
      </c>
      <c r="B109" s="486"/>
      <c r="C109" s="9"/>
      <c r="D109" s="9"/>
      <c r="E109" s="118"/>
      <c r="F109" s="99"/>
      <c r="G109" s="34"/>
      <c r="H109" s="100"/>
      <c r="I109" s="95"/>
      <c r="J109" s="14"/>
      <c r="K109" s="100"/>
      <c r="L109" s="95"/>
      <c r="M109" s="14"/>
      <c r="N109" s="100"/>
      <c r="O109" s="34"/>
      <c r="P109" s="103"/>
      <c r="Q109" s="89">
        <f t="shared" si="1"/>
        <v>0</v>
      </c>
      <c r="R109" s="91"/>
    </row>
    <row r="110" spans="1:18" ht="18" hidden="1" customHeight="1" x14ac:dyDescent="0.15">
      <c r="A110" s="485">
        <v>101</v>
      </c>
      <c r="B110" s="486"/>
      <c r="C110" s="9"/>
      <c r="D110" s="9"/>
      <c r="E110" s="118"/>
      <c r="F110" s="99"/>
      <c r="G110" s="34"/>
      <c r="H110" s="100"/>
      <c r="I110" s="95"/>
      <c r="J110" s="14"/>
      <c r="K110" s="100"/>
      <c r="L110" s="95"/>
      <c r="M110" s="14"/>
      <c r="N110" s="100"/>
      <c r="O110" s="34"/>
      <c r="P110" s="103"/>
      <c r="Q110" s="89">
        <f t="shared" si="1"/>
        <v>0</v>
      </c>
      <c r="R110" s="91"/>
    </row>
    <row r="111" spans="1:18" ht="18" hidden="1" customHeight="1" x14ac:dyDescent="0.15">
      <c r="A111" s="485">
        <v>102</v>
      </c>
      <c r="B111" s="486"/>
      <c r="C111" s="9"/>
      <c r="D111" s="9"/>
      <c r="E111" s="118"/>
      <c r="F111" s="99"/>
      <c r="G111" s="34"/>
      <c r="H111" s="100"/>
      <c r="I111" s="95"/>
      <c r="J111" s="14"/>
      <c r="K111" s="100"/>
      <c r="L111" s="95"/>
      <c r="M111" s="14"/>
      <c r="N111" s="100"/>
      <c r="O111" s="34"/>
      <c r="P111" s="103"/>
      <c r="Q111" s="89">
        <f t="shared" si="1"/>
        <v>0</v>
      </c>
      <c r="R111" s="91"/>
    </row>
    <row r="112" spans="1:18" ht="18" hidden="1" customHeight="1" x14ac:dyDescent="0.15">
      <c r="A112" s="485">
        <v>103</v>
      </c>
      <c r="B112" s="486"/>
      <c r="C112" s="9"/>
      <c r="D112" s="9"/>
      <c r="E112" s="118"/>
      <c r="F112" s="99"/>
      <c r="G112" s="34"/>
      <c r="H112" s="100"/>
      <c r="I112" s="95"/>
      <c r="J112" s="14"/>
      <c r="K112" s="100"/>
      <c r="L112" s="95"/>
      <c r="M112" s="14"/>
      <c r="N112" s="100"/>
      <c r="O112" s="34"/>
      <c r="P112" s="103"/>
      <c r="Q112" s="89">
        <f t="shared" si="1"/>
        <v>0</v>
      </c>
      <c r="R112" s="91"/>
    </row>
    <row r="113" spans="1:18" ht="18" hidden="1" customHeight="1" x14ac:dyDescent="0.15">
      <c r="A113" s="485">
        <v>104</v>
      </c>
      <c r="B113" s="486"/>
      <c r="C113" s="9"/>
      <c r="D113" s="9"/>
      <c r="E113" s="118"/>
      <c r="F113" s="99"/>
      <c r="G113" s="34"/>
      <c r="H113" s="100"/>
      <c r="I113" s="95"/>
      <c r="J113" s="14"/>
      <c r="K113" s="100"/>
      <c r="L113" s="95"/>
      <c r="M113" s="14"/>
      <c r="N113" s="100"/>
      <c r="O113" s="34"/>
      <c r="P113" s="103"/>
      <c r="Q113" s="89">
        <f t="shared" si="1"/>
        <v>0</v>
      </c>
      <c r="R113" s="91"/>
    </row>
    <row r="114" spans="1:18" ht="18" hidden="1" customHeight="1" x14ac:dyDescent="0.15">
      <c r="A114" s="485">
        <v>105</v>
      </c>
      <c r="B114" s="486"/>
      <c r="C114" s="9"/>
      <c r="D114" s="9"/>
      <c r="E114" s="118"/>
      <c r="F114" s="99"/>
      <c r="G114" s="34"/>
      <c r="H114" s="100"/>
      <c r="I114" s="95"/>
      <c r="J114" s="14"/>
      <c r="K114" s="100"/>
      <c r="L114" s="95"/>
      <c r="M114" s="14"/>
      <c r="N114" s="100"/>
      <c r="O114" s="34"/>
      <c r="P114" s="103"/>
      <c r="Q114" s="89">
        <f t="shared" si="1"/>
        <v>0</v>
      </c>
      <c r="R114" s="91"/>
    </row>
    <row r="115" spans="1:18" ht="18" hidden="1" customHeight="1" x14ac:dyDescent="0.15">
      <c r="A115" s="485">
        <v>106</v>
      </c>
      <c r="B115" s="486"/>
      <c r="C115" s="9"/>
      <c r="D115" s="9"/>
      <c r="E115" s="118"/>
      <c r="F115" s="99"/>
      <c r="G115" s="34"/>
      <c r="H115" s="100"/>
      <c r="I115" s="95"/>
      <c r="J115" s="14"/>
      <c r="K115" s="100"/>
      <c r="L115" s="95"/>
      <c r="M115" s="14"/>
      <c r="N115" s="100"/>
      <c r="O115" s="34"/>
      <c r="P115" s="103"/>
      <c r="Q115" s="89">
        <f t="shared" si="1"/>
        <v>0</v>
      </c>
      <c r="R115" s="91"/>
    </row>
    <row r="116" spans="1:18" ht="18" hidden="1" customHeight="1" x14ac:dyDescent="0.15">
      <c r="A116" s="485">
        <v>107</v>
      </c>
      <c r="B116" s="486"/>
      <c r="C116" s="9"/>
      <c r="D116" s="9"/>
      <c r="E116" s="118"/>
      <c r="F116" s="99"/>
      <c r="G116" s="34"/>
      <c r="H116" s="100"/>
      <c r="I116" s="95"/>
      <c r="J116" s="14"/>
      <c r="K116" s="100"/>
      <c r="L116" s="95"/>
      <c r="M116" s="14"/>
      <c r="N116" s="100"/>
      <c r="O116" s="34"/>
      <c r="P116" s="103"/>
      <c r="Q116" s="89">
        <f t="shared" si="1"/>
        <v>0</v>
      </c>
      <c r="R116" s="91"/>
    </row>
    <row r="117" spans="1:18" ht="18" hidden="1" customHeight="1" x14ac:dyDescent="0.15">
      <c r="A117" s="485">
        <v>108</v>
      </c>
      <c r="B117" s="486"/>
      <c r="C117" s="9"/>
      <c r="D117" s="9"/>
      <c r="E117" s="118"/>
      <c r="F117" s="99"/>
      <c r="G117" s="34"/>
      <c r="H117" s="100"/>
      <c r="I117" s="95"/>
      <c r="J117" s="14"/>
      <c r="K117" s="100"/>
      <c r="L117" s="95"/>
      <c r="M117" s="14"/>
      <c r="N117" s="100"/>
      <c r="O117" s="34"/>
      <c r="P117" s="103"/>
      <c r="Q117" s="89">
        <f t="shared" si="1"/>
        <v>0</v>
      </c>
      <c r="R117" s="91"/>
    </row>
    <row r="118" spans="1:18" ht="18" hidden="1" customHeight="1" x14ac:dyDescent="0.15">
      <c r="A118" s="485">
        <v>109</v>
      </c>
      <c r="B118" s="486"/>
      <c r="C118" s="9"/>
      <c r="D118" s="9"/>
      <c r="E118" s="118"/>
      <c r="F118" s="99"/>
      <c r="G118" s="34"/>
      <c r="H118" s="100"/>
      <c r="I118" s="95"/>
      <c r="J118" s="14"/>
      <c r="K118" s="100"/>
      <c r="L118" s="95"/>
      <c r="M118" s="14"/>
      <c r="N118" s="100"/>
      <c r="O118" s="34"/>
      <c r="P118" s="103"/>
      <c r="Q118" s="89">
        <f t="shared" si="1"/>
        <v>0</v>
      </c>
      <c r="R118" s="91"/>
    </row>
    <row r="119" spans="1:18" ht="18" hidden="1" customHeight="1" x14ac:dyDescent="0.15">
      <c r="A119" s="485">
        <v>110</v>
      </c>
      <c r="B119" s="486"/>
      <c r="C119" s="9"/>
      <c r="D119" s="9"/>
      <c r="E119" s="118"/>
      <c r="F119" s="99"/>
      <c r="G119" s="34"/>
      <c r="H119" s="100"/>
      <c r="I119" s="95"/>
      <c r="J119" s="14"/>
      <c r="K119" s="100"/>
      <c r="L119" s="95"/>
      <c r="M119" s="14"/>
      <c r="N119" s="100"/>
      <c r="O119" s="34"/>
      <c r="P119" s="103"/>
      <c r="Q119" s="89">
        <f t="shared" si="1"/>
        <v>0</v>
      </c>
      <c r="R119" s="91"/>
    </row>
    <row r="120" spans="1:18" ht="18" hidden="1" customHeight="1" x14ac:dyDescent="0.15">
      <c r="A120" s="485">
        <v>111</v>
      </c>
      <c r="B120" s="486"/>
      <c r="C120" s="9"/>
      <c r="D120" s="9"/>
      <c r="E120" s="118"/>
      <c r="F120" s="99"/>
      <c r="G120" s="34"/>
      <c r="H120" s="100"/>
      <c r="I120" s="95"/>
      <c r="J120" s="14"/>
      <c r="K120" s="100"/>
      <c r="L120" s="95"/>
      <c r="M120" s="14"/>
      <c r="N120" s="100"/>
      <c r="O120" s="34"/>
      <c r="P120" s="103"/>
      <c r="Q120" s="89">
        <f t="shared" si="1"/>
        <v>0</v>
      </c>
      <c r="R120" s="91"/>
    </row>
    <row r="121" spans="1:18" ht="18" hidden="1" customHeight="1" x14ac:dyDescent="0.15">
      <c r="A121" s="485">
        <v>112</v>
      </c>
      <c r="B121" s="486"/>
      <c r="C121" s="9"/>
      <c r="D121" s="9"/>
      <c r="E121" s="118"/>
      <c r="F121" s="99"/>
      <c r="G121" s="34"/>
      <c r="H121" s="100"/>
      <c r="I121" s="95"/>
      <c r="J121" s="14"/>
      <c r="K121" s="100"/>
      <c r="L121" s="95"/>
      <c r="M121" s="14"/>
      <c r="N121" s="100"/>
      <c r="O121" s="34"/>
      <c r="P121" s="103"/>
      <c r="Q121" s="89">
        <f t="shared" si="1"/>
        <v>0</v>
      </c>
      <c r="R121" s="91"/>
    </row>
    <row r="122" spans="1:18" ht="18" hidden="1" customHeight="1" x14ac:dyDescent="0.15">
      <c r="A122" s="485">
        <v>113</v>
      </c>
      <c r="B122" s="486"/>
      <c r="C122" s="9"/>
      <c r="D122" s="9"/>
      <c r="E122" s="118"/>
      <c r="F122" s="99"/>
      <c r="G122" s="34"/>
      <c r="H122" s="100"/>
      <c r="I122" s="95"/>
      <c r="J122" s="14"/>
      <c r="K122" s="100"/>
      <c r="L122" s="95"/>
      <c r="M122" s="14"/>
      <c r="N122" s="100"/>
      <c r="O122" s="34"/>
      <c r="P122" s="103"/>
      <c r="Q122" s="89">
        <f t="shared" si="1"/>
        <v>0</v>
      </c>
      <c r="R122" s="91"/>
    </row>
    <row r="123" spans="1:18" ht="18" hidden="1" customHeight="1" x14ac:dyDescent="0.15">
      <c r="A123" s="485">
        <v>114</v>
      </c>
      <c r="B123" s="486"/>
      <c r="C123" s="9"/>
      <c r="D123" s="9"/>
      <c r="E123" s="118"/>
      <c r="F123" s="99"/>
      <c r="G123" s="34"/>
      <c r="H123" s="100"/>
      <c r="I123" s="95"/>
      <c r="J123" s="14"/>
      <c r="K123" s="100"/>
      <c r="L123" s="95"/>
      <c r="M123" s="14"/>
      <c r="N123" s="100"/>
      <c r="O123" s="34"/>
      <c r="P123" s="103"/>
      <c r="Q123" s="89">
        <f t="shared" si="1"/>
        <v>0</v>
      </c>
      <c r="R123" s="91"/>
    </row>
    <row r="124" spans="1:18" ht="18" hidden="1" customHeight="1" x14ac:dyDescent="0.15">
      <c r="A124" s="485">
        <v>115</v>
      </c>
      <c r="B124" s="486"/>
      <c r="C124" s="9"/>
      <c r="D124" s="9"/>
      <c r="E124" s="118"/>
      <c r="F124" s="99"/>
      <c r="G124" s="34"/>
      <c r="H124" s="100"/>
      <c r="I124" s="95"/>
      <c r="J124" s="14"/>
      <c r="K124" s="100"/>
      <c r="L124" s="95"/>
      <c r="M124" s="14"/>
      <c r="N124" s="100"/>
      <c r="O124" s="34"/>
      <c r="P124" s="103"/>
      <c r="Q124" s="89">
        <f t="shared" si="1"/>
        <v>0</v>
      </c>
      <c r="R124" s="91"/>
    </row>
    <row r="125" spans="1:18" ht="18" hidden="1" customHeight="1" x14ac:dyDescent="0.15">
      <c r="A125" s="485">
        <v>116</v>
      </c>
      <c r="B125" s="486"/>
      <c r="C125" s="9"/>
      <c r="D125" s="9"/>
      <c r="E125" s="118"/>
      <c r="F125" s="99"/>
      <c r="G125" s="34"/>
      <c r="H125" s="100"/>
      <c r="I125" s="95"/>
      <c r="J125" s="14"/>
      <c r="K125" s="100"/>
      <c r="L125" s="95"/>
      <c r="M125" s="14"/>
      <c r="N125" s="100"/>
      <c r="O125" s="34"/>
      <c r="P125" s="103"/>
      <c r="Q125" s="89">
        <f t="shared" si="1"/>
        <v>0</v>
      </c>
      <c r="R125" s="91"/>
    </row>
    <row r="126" spans="1:18" ht="18" hidden="1" customHeight="1" x14ac:dyDescent="0.15">
      <c r="A126" s="485">
        <v>117</v>
      </c>
      <c r="B126" s="486"/>
      <c r="C126" s="9"/>
      <c r="D126" s="9"/>
      <c r="E126" s="118"/>
      <c r="F126" s="99"/>
      <c r="G126" s="34"/>
      <c r="H126" s="100"/>
      <c r="I126" s="95"/>
      <c r="J126" s="14"/>
      <c r="K126" s="100"/>
      <c r="L126" s="95"/>
      <c r="M126" s="14"/>
      <c r="N126" s="100"/>
      <c r="O126" s="34"/>
      <c r="P126" s="103"/>
      <c r="Q126" s="89">
        <f t="shared" si="1"/>
        <v>0</v>
      </c>
      <c r="R126" s="91"/>
    </row>
    <row r="127" spans="1:18" ht="18" hidden="1" customHeight="1" x14ac:dyDescent="0.15">
      <c r="A127" s="485">
        <v>118</v>
      </c>
      <c r="B127" s="486"/>
      <c r="C127" s="9"/>
      <c r="D127" s="9"/>
      <c r="E127" s="118"/>
      <c r="F127" s="99"/>
      <c r="G127" s="34"/>
      <c r="H127" s="100"/>
      <c r="I127" s="95"/>
      <c r="J127" s="14"/>
      <c r="K127" s="100"/>
      <c r="L127" s="95"/>
      <c r="M127" s="14"/>
      <c r="N127" s="100"/>
      <c r="O127" s="34"/>
      <c r="P127" s="103"/>
      <c r="Q127" s="89">
        <f t="shared" si="1"/>
        <v>0</v>
      </c>
      <c r="R127" s="91"/>
    </row>
    <row r="128" spans="1:18" ht="18" hidden="1" customHeight="1" x14ac:dyDescent="0.15">
      <c r="A128" s="485">
        <v>119</v>
      </c>
      <c r="B128" s="486"/>
      <c r="C128" s="9"/>
      <c r="D128" s="9"/>
      <c r="E128" s="118"/>
      <c r="F128" s="99"/>
      <c r="G128" s="34"/>
      <c r="H128" s="100"/>
      <c r="I128" s="95"/>
      <c r="J128" s="14"/>
      <c r="K128" s="100"/>
      <c r="L128" s="95"/>
      <c r="M128" s="14"/>
      <c r="N128" s="100"/>
      <c r="O128" s="34"/>
      <c r="P128" s="103"/>
      <c r="Q128" s="89">
        <f t="shared" si="1"/>
        <v>0</v>
      </c>
      <c r="R128" s="91"/>
    </row>
    <row r="129" spans="1:18" ht="18" hidden="1" customHeight="1" x14ac:dyDescent="0.15">
      <c r="A129" s="485">
        <v>120</v>
      </c>
      <c r="B129" s="486"/>
      <c r="C129" s="9"/>
      <c r="D129" s="9"/>
      <c r="E129" s="118"/>
      <c r="F129" s="99"/>
      <c r="G129" s="34"/>
      <c r="H129" s="100"/>
      <c r="I129" s="95"/>
      <c r="J129" s="14"/>
      <c r="K129" s="100"/>
      <c r="L129" s="95"/>
      <c r="M129" s="14"/>
      <c r="N129" s="100"/>
      <c r="O129" s="34"/>
      <c r="P129" s="103"/>
      <c r="Q129" s="89">
        <f t="shared" si="1"/>
        <v>0</v>
      </c>
      <c r="R129" s="91"/>
    </row>
    <row r="130" spans="1:18" ht="18" hidden="1" customHeight="1" x14ac:dyDescent="0.15">
      <c r="A130" s="485">
        <v>121</v>
      </c>
      <c r="B130" s="486"/>
      <c r="C130" s="9"/>
      <c r="D130" s="9"/>
      <c r="E130" s="118"/>
      <c r="F130" s="99"/>
      <c r="G130" s="34"/>
      <c r="H130" s="100"/>
      <c r="I130" s="95"/>
      <c r="J130" s="14"/>
      <c r="K130" s="100"/>
      <c r="L130" s="95"/>
      <c r="M130" s="14"/>
      <c r="N130" s="100"/>
      <c r="O130" s="34"/>
      <c r="P130" s="103"/>
      <c r="Q130" s="89">
        <f t="shared" si="1"/>
        <v>0</v>
      </c>
      <c r="R130" s="91"/>
    </row>
    <row r="131" spans="1:18" ht="18" hidden="1" customHeight="1" x14ac:dyDescent="0.15">
      <c r="A131" s="485">
        <v>122</v>
      </c>
      <c r="B131" s="486"/>
      <c r="C131" s="9"/>
      <c r="D131" s="9"/>
      <c r="E131" s="118"/>
      <c r="F131" s="99"/>
      <c r="G131" s="34"/>
      <c r="H131" s="100"/>
      <c r="I131" s="95"/>
      <c r="J131" s="14"/>
      <c r="K131" s="100"/>
      <c r="L131" s="95"/>
      <c r="M131" s="14"/>
      <c r="N131" s="100"/>
      <c r="O131" s="34"/>
      <c r="P131" s="103"/>
      <c r="Q131" s="89">
        <f t="shared" si="1"/>
        <v>0</v>
      </c>
      <c r="R131" s="91"/>
    </row>
    <row r="132" spans="1:18" ht="18" hidden="1" customHeight="1" x14ac:dyDescent="0.15">
      <c r="A132" s="485">
        <v>123</v>
      </c>
      <c r="B132" s="486"/>
      <c r="C132" s="9"/>
      <c r="D132" s="9"/>
      <c r="E132" s="118"/>
      <c r="F132" s="99"/>
      <c r="G132" s="34"/>
      <c r="H132" s="100"/>
      <c r="I132" s="95"/>
      <c r="J132" s="14"/>
      <c r="K132" s="100"/>
      <c r="L132" s="95"/>
      <c r="M132" s="14"/>
      <c r="N132" s="100"/>
      <c r="O132" s="34"/>
      <c r="P132" s="103"/>
      <c r="Q132" s="89">
        <f t="shared" si="1"/>
        <v>0</v>
      </c>
      <c r="R132" s="91"/>
    </row>
    <row r="133" spans="1:18" ht="18" hidden="1" customHeight="1" x14ac:dyDescent="0.15">
      <c r="A133" s="485">
        <v>124</v>
      </c>
      <c r="B133" s="486"/>
      <c r="C133" s="9"/>
      <c r="D133" s="9"/>
      <c r="E133" s="118"/>
      <c r="F133" s="99"/>
      <c r="G133" s="34"/>
      <c r="H133" s="100"/>
      <c r="I133" s="95"/>
      <c r="J133" s="14"/>
      <c r="K133" s="100"/>
      <c r="L133" s="95"/>
      <c r="M133" s="14"/>
      <c r="N133" s="100"/>
      <c r="O133" s="34"/>
      <c r="P133" s="103"/>
      <c r="Q133" s="89">
        <f t="shared" si="1"/>
        <v>0</v>
      </c>
      <c r="R133" s="91"/>
    </row>
    <row r="134" spans="1:18" ht="18" hidden="1" customHeight="1" x14ac:dyDescent="0.15">
      <c r="A134" s="485">
        <v>125</v>
      </c>
      <c r="B134" s="486"/>
      <c r="C134" s="9"/>
      <c r="D134" s="9"/>
      <c r="E134" s="118"/>
      <c r="F134" s="99"/>
      <c r="G134" s="34"/>
      <c r="H134" s="100"/>
      <c r="I134" s="95"/>
      <c r="J134" s="14"/>
      <c r="K134" s="100"/>
      <c r="L134" s="95"/>
      <c r="M134" s="14"/>
      <c r="N134" s="100"/>
      <c r="O134" s="34"/>
      <c r="P134" s="103"/>
      <c r="Q134" s="89">
        <f t="shared" si="1"/>
        <v>0</v>
      </c>
      <c r="R134" s="91"/>
    </row>
    <row r="135" spans="1:18" ht="18" hidden="1" customHeight="1" x14ac:dyDescent="0.15">
      <c r="A135" s="485">
        <v>126</v>
      </c>
      <c r="B135" s="486"/>
      <c r="C135" s="9"/>
      <c r="D135" s="9"/>
      <c r="E135" s="118"/>
      <c r="F135" s="99"/>
      <c r="G135" s="34"/>
      <c r="H135" s="100"/>
      <c r="I135" s="95"/>
      <c r="J135" s="14"/>
      <c r="K135" s="100"/>
      <c r="L135" s="95"/>
      <c r="M135" s="14"/>
      <c r="N135" s="100"/>
      <c r="O135" s="34"/>
      <c r="P135" s="103"/>
      <c r="Q135" s="89">
        <f t="shared" si="1"/>
        <v>0</v>
      </c>
      <c r="R135" s="91"/>
    </row>
    <row r="136" spans="1:18" ht="18" hidden="1" customHeight="1" x14ac:dyDescent="0.15">
      <c r="A136" s="485">
        <v>127</v>
      </c>
      <c r="B136" s="486"/>
      <c r="C136" s="9"/>
      <c r="D136" s="9"/>
      <c r="E136" s="118"/>
      <c r="F136" s="99"/>
      <c r="G136" s="34"/>
      <c r="H136" s="100"/>
      <c r="I136" s="95"/>
      <c r="J136" s="14"/>
      <c r="K136" s="100"/>
      <c r="L136" s="95"/>
      <c r="M136" s="14"/>
      <c r="N136" s="100"/>
      <c r="O136" s="34"/>
      <c r="P136" s="103"/>
      <c r="Q136" s="89">
        <f t="shared" si="1"/>
        <v>0</v>
      </c>
      <c r="R136" s="91"/>
    </row>
    <row r="137" spans="1:18" ht="18" hidden="1" customHeight="1" x14ac:dyDescent="0.15">
      <c r="A137" s="485">
        <v>128</v>
      </c>
      <c r="B137" s="486"/>
      <c r="C137" s="9"/>
      <c r="D137" s="9"/>
      <c r="E137" s="118"/>
      <c r="F137" s="99"/>
      <c r="G137" s="34"/>
      <c r="H137" s="100"/>
      <c r="I137" s="95"/>
      <c r="J137" s="14"/>
      <c r="K137" s="100"/>
      <c r="L137" s="95"/>
      <c r="M137" s="14"/>
      <c r="N137" s="100"/>
      <c r="O137" s="34"/>
      <c r="P137" s="103"/>
      <c r="Q137" s="89">
        <f t="shared" si="1"/>
        <v>0</v>
      </c>
      <c r="R137" s="91"/>
    </row>
    <row r="138" spans="1:18" ht="18" hidden="1" customHeight="1" x14ac:dyDescent="0.15">
      <c r="A138" s="485">
        <v>129</v>
      </c>
      <c r="B138" s="486"/>
      <c r="C138" s="9"/>
      <c r="D138" s="9"/>
      <c r="E138" s="118"/>
      <c r="F138" s="99"/>
      <c r="G138" s="34"/>
      <c r="H138" s="100"/>
      <c r="I138" s="95"/>
      <c r="J138" s="14"/>
      <c r="K138" s="100"/>
      <c r="L138" s="95"/>
      <c r="M138" s="14"/>
      <c r="N138" s="100"/>
      <c r="O138" s="34"/>
      <c r="P138" s="103"/>
      <c r="Q138" s="89">
        <f t="shared" si="1"/>
        <v>0</v>
      </c>
      <c r="R138" s="91"/>
    </row>
    <row r="139" spans="1:18" ht="18" hidden="1" customHeight="1" x14ac:dyDescent="0.15">
      <c r="A139" s="485">
        <v>130</v>
      </c>
      <c r="B139" s="486"/>
      <c r="C139" s="9"/>
      <c r="D139" s="9"/>
      <c r="E139" s="118"/>
      <c r="F139" s="99"/>
      <c r="G139" s="34"/>
      <c r="H139" s="100"/>
      <c r="I139" s="95"/>
      <c r="J139" s="14"/>
      <c r="K139" s="100"/>
      <c r="L139" s="95"/>
      <c r="M139" s="14"/>
      <c r="N139" s="100"/>
      <c r="O139" s="34"/>
      <c r="P139" s="103"/>
      <c r="Q139" s="89">
        <f t="shared" si="1"/>
        <v>0</v>
      </c>
      <c r="R139" s="91"/>
    </row>
    <row r="140" spans="1:18" ht="18" hidden="1" customHeight="1" x14ac:dyDescent="0.15">
      <c r="A140" s="485">
        <v>131</v>
      </c>
      <c r="B140" s="486"/>
      <c r="C140" s="9"/>
      <c r="D140" s="9"/>
      <c r="E140" s="118"/>
      <c r="F140" s="99"/>
      <c r="G140" s="34"/>
      <c r="H140" s="100"/>
      <c r="I140" s="95"/>
      <c r="J140" s="14"/>
      <c r="K140" s="100"/>
      <c r="L140" s="95"/>
      <c r="M140" s="14"/>
      <c r="N140" s="100"/>
      <c r="O140" s="34"/>
      <c r="P140" s="103"/>
      <c r="Q140" s="89">
        <f t="shared" si="1"/>
        <v>0</v>
      </c>
      <c r="R140" s="91"/>
    </row>
    <row r="141" spans="1:18" ht="18" hidden="1" customHeight="1" x14ac:dyDescent="0.15">
      <c r="A141" s="485">
        <v>132</v>
      </c>
      <c r="B141" s="486"/>
      <c r="C141" s="9"/>
      <c r="D141" s="9"/>
      <c r="E141" s="118"/>
      <c r="F141" s="99"/>
      <c r="G141" s="34"/>
      <c r="H141" s="100"/>
      <c r="I141" s="95"/>
      <c r="J141" s="14"/>
      <c r="K141" s="100"/>
      <c r="L141" s="95"/>
      <c r="M141" s="14"/>
      <c r="N141" s="100"/>
      <c r="O141" s="34"/>
      <c r="P141" s="103"/>
      <c r="Q141" s="89">
        <f t="shared" si="1"/>
        <v>0</v>
      </c>
      <c r="R141" s="91"/>
    </row>
    <row r="142" spans="1:18" ht="18" hidden="1" customHeight="1" x14ac:dyDescent="0.15">
      <c r="A142" s="485">
        <v>133</v>
      </c>
      <c r="B142" s="486"/>
      <c r="C142" s="9"/>
      <c r="D142" s="9"/>
      <c r="E142" s="118"/>
      <c r="F142" s="99"/>
      <c r="G142" s="34"/>
      <c r="H142" s="100"/>
      <c r="I142" s="95"/>
      <c r="J142" s="14"/>
      <c r="K142" s="100"/>
      <c r="L142" s="95"/>
      <c r="M142" s="14"/>
      <c r="N142" s="100"/>
      <c r="O142" s="34"/>
      <c r="P142" s="103"/>
      <c r="Q142" s="89">
        <f t="shared" si="1"/>
        <v>0</v>
      </c>
      <c r="R142" s="91"/>
    </row>
    <row r="143" spans="1:18" ht="18" hidden="1" customHeight="1" x14ac:dyDescent="0.15">
      <c r="A143" s="485">
        <v>134</v>
      </c>
      <c r="B143" s="486"/>
      <c r="C143" s="9"/>
      <c r="D143" s="9"/>
      <c r="E143" s="118"/>
      <c r="F143" s="99"/>
      <c r="G143" s="34"/>
      <c r="H143" s="100"/>
      <c r="I143" s="95"/>
      <c r="J143" s="14"/>
      <c r="K143" s="100"/>
      <c r="L143" s="95"/>
      <c r="M143" s="14"/>
      <c r="N143" s="100"/>
      <c r="O143" s="34"/>
      <c r="P143" s="103"/>
      <c r="Q143" s="89">
        <f t="shared" si="1"/>
        <v>0</v>
      </c>
      <c r="R143" s="91"/>
    </row>
    <row r="144" spans="1:18" ht="18" hidden="1" customHeight="1" x14ac:dyDescent="0.15">
      <c r="A144" s="485">
        <v>135</v>
      </c>
      <c r="B144" s="486"/>
      <c r="C144" s="9"/>
      <c r="D144" s="9"/>
      <c r="E144" s="118"/>
      <c r="F144" s="99"/>
      <c r="G144" s="34"/>
      <c r="H144" s="100"/>
      <c r="I144" s="95"/>
      <c r="J144" s="14"/>
      <c r="K144" s="100"/>
      <c r="L144" s="95"/>
      <c r="M144" s="14"/>
      <c r="N144" s="100"/>
      <c r="O144" s="34"/>
      <c r="P144" s="103"/>
      <c r="Q144" s="89">
        <f t="shared" si="1"/>
        <v>0</v>
      </c>
      <c r="R144" s="91"/>
    </row>
    <row r="145" spans="1:18" ht="18" hidden="1" customHeight="1" x14ac:dyDescent="0.15">
      <c r="A145" s="485">
        <v>136</v>
      </c>
      <c r="B145" s="486"/>
      <c r="C145" s="9"/>
      <c r="D145" s="9"/>
      <c r="E145" s="118"/>
      <c r="F145" s="99"/>
      <c r="G145" s="34"/>
      <c r="H145" s="100"/>
      <c r="I145" s="95"/>
      <c r="J145" s="14"/>
      <c r="K145" s="100"/>
      <c r="L145" s="95"/>
      <c r="M145" s="14"/>
      <c r="N145" s="100"/>
      <c r="O145" s="34"/>
      <c r="P145" s="103"/>
      <c r="Q145" s="89">
        <f t="shared" si="1"/>
        <v>0</v>
      </c>
      <c r="R145" s="91"/>
    </row>
    <row r="146" spans="1:18" ht="18" hidden="1" customHeight="1" x14ac:dyDescent="0.15">
      <c r="A146" s="485">
        <v>137</v>
      </c>
      <c r="B146" s="486"/>
      <c r="C146" s="9"/>
      <c r="D146" s="9"/>
      <c r="E146" s="118"/>
      <c r="F146" s="99"/>
      <c r="G146" s="34"/>
      <c r="H146" s="100"/>
      <c r="I146" s="95"/>
      <c r="J146" s="14"/>
      <c r="K146" s="100"/>
      <c r="L146" s="95"/>
      <c r="M146" s="14"/>
      <c r="N146" s="100"/>
      <c r="O146" s="34"/>
      <c r="P146" s="103"/>
      <c r="Q146" s="89">
        <f t="shared" si="1"/>
        <v>0</v>
      </c>
      <c r="R146" s="91"/>
    </row>
    <row r="147" spans="1:18" ht="18" hidden="1" customHeight="1" x14ac:dyDescent="0.15">
      <c r="A147" s="485">
        <v>138</v>
      </c>
      <c r="B147" s="486"/>
      <c r="C147" s="9"/>
      <c r="D147" s="9"/>
      <c r="E147" s="118"/>
      <c r="F147" s="99"/>
      <c r="G147" s="34"/>
      <c r="H147" s="100"/>
      <c r="I147" s="95"/>
      <c r="J147" s="14"/>
      <c r="K147" s="100"/>
      <c r="L147" s="95"/>
      <c r="M147" s="14"/>
      <c r="N147" s="100"/>
      <c r="O147" s="34"/>
      <c r="P147" s="103"/>
      <c r="Q147" s="89">
        <f t="shared" si="1"/>
        <v>0</v>
      </c>
      <c r="R147" s="91"/>
    </row>
    <row r="148" spans="1:18" ht="18" hidden="1" customHeight="1" x14ac:dyDescent="0.15">
      <c r="A148" s="485">
        <v>139</v>
      </c>
      <c r="B148" s="486"/>
      <c r="C148" s="9"/>
      <c r="D148" s="9"/>
      <c r="E148" s="118"/>
      <c r="F148" s="99"/>
      <c r="G148" s="34"/>
      <c r="H148" s="100"/>
      <c r="I148" s="95"/>
      <c r="J148" s="14"/>
      <c r="K148" s="100"/>
      <c r="L148" s="95"/>
      <c r="M148" s="14"/>
      <c r="N148" s="100"/>
      <c r="O148" s="34"/>
      <c r="P148" s="103"/>
      <c r="Q148" s="89">
        <f t="shared" si="1"/>
        <v>0</v>
      </c>
      <c r="R148" s="91"/>
    </row>
    <row r="149" spans="1:18" ht="18" hidden="1" customHeight="1" x14ac:dyDescent="0.15">
      <c r="A149" s="485">
        <v>140</v>
      </c>
      <c r="B149" s="486"/>
      <c r="C149" s="9"/>
      <c r="D149" s="9"/>
      <c r="E149" s="118"/>
      <c r="F149" s="99"/>
      <c r="G149" s="34"/>
      <c r="H149" s="100"/>
      <c r="I149" s="95"/>
      <c r="J149" s="14"/>
      <c r="K149" s="100"/>
      <c r="L149" s="95"/>
      <c r="M149" s="14"/>
      <c r="N149" s="100"/>
      <c r="O149" s="34"/>
      <c r="P149" s="103"/>
      <c r="Q149" s="89">
        <f t="shared" si="1"/>
        <v>0</v>
      </c>
      <c r="R149" s="91"/>
    </row>
    <row r="150" spans="1:18" ht="18" hidden="1" customHeight="1" x14ac:dyDescent="0.15">
      <c r="A150" s="485">
        <v>141</v>
      </c>
      <c r="B150" s="486"/>
      <c r="C150" s="9"/>
      <c r="D150" s="9"/>
      <c r="E150" s="118"/>
      <c r="F150" s="99"/>
      <c r="G150" s="34"/>
      <c r="H150" s="100"/>
      <c r="I150" s="95"/>
      <c r="J150" s="14"/>
      <c r="K150" s="100"/>
      <c r="L150" s="95"/>
      <c r="M150" s="14"/>
      <c r="N150" s="100"/>
      <c r="O150" s="34"/>
      <c r="P150" s="103"/>
      <c r="Q150" s="89">
        <f t="shared" si="1"/>
        <v>0</v>
      </c>
      <c r="R150" s="91"/>
    </row>
    <row r="151" spans="1:18" ht="18" hidden="1" customHeight="1" x14ac:dyDescent="0.15">
      <c r="A151" s="485">
        <v>142</v>
      </c>
      <c r="B151" s="486"/>
      <c r="C151" s="9"/>
      <c r="D151" s="9"/>
      <c r="E151" s="118"/>
      <c r="F151" s="99"/>
      <c r="G151" s="34"/>
      <c r="H151" s="100"/>
      <c r="I151" s="95"/>
      <c r="J151" s="14"/>
      <c r="K151" s="100"/>
      <c r="L151" s="95"/>
      <c r="M151" s="14"/>
      <c r="N151" s="100"/>
      <c r="O151" s="34"/>
      <c r="P151" s="103"/>
      <c r="Q151" s="89">
        <f t="shared" si="1"/>
        <v>0</v>
      </c>
      <c r="R151" s="91"/>
    </row>
    <row r="152" spans="1:18" ht="18" hidden="1" customHeight="1" x14ac:dyDescent="0.15">
      <c r="A152" s="485">
        <v>143</v>
      </c>
      <c r="B152" s="486"/>
      <c r="C152" s="9"/>
      <c r="D152" s="9"/>
      <c r="E152" s="118"/>
      <c r="F152" s="99"/>
      <c r="G152" s="34"/>
      <c r="H152" s="100"/>
      <c r="I152" s="95"/>
      <c r="J152" s="14"/>
      <c r="K152" s="100"/>
      <c r="L152" s="95"/>
      <c r="M152" s="14"/>
      <c r="N152" s="100"/>
      <c r="O152" s="34"/>
      <c r="P152" s="103"/>
      <c r="Q152" s="89">
        <f t="shared" si="1"/>
        <v>0</v>
      </c>
      <c r="R152" s="91"/>
    </row>
    <row r="153" spans="1:18" ht="18" hidden="1" customHeight="1" x14ac:dyDescent="0.15">
      <c r="A153" s="485">
        <v>144</v>
      </c>
      <c r="B153" s="486"/>
      <c r="C153" s="9"/>
      <c r="D153" s="9"/>
      <c r="E153" s="118"/>
      <c r="F153" s="99"/>
      <c r="G153" s="34"/>
      <c r="H153" s="100"/>
      <c r="I153" s="95"/>
      <c r="J153" s="14"/>
      <c r="K153" s="100"/>
      <c r="L153" s="95"/>
      <c r="M153" s="14"/>
      <c r="N153" s="100"/>
      <c r="O153" s="34"/>
      <c r="P153" s="103"/>
      <c r="Q153" s="89">
        <f t="shared" si="1"/>
        <v>0</v>
      </c>
      <c r="R153" s="91"/>
    </row>
    <row r="154" spans="1:18" ht="18" hidden="1" customHeight="1" x14ac:dyDescent="0.15">
      <c r="A154" s="485">
        <v>145</v>
      </c>
      <c r="B154" s="486"/>
      <c r="C154" s="9"/>
      <c r="D154" s="9"/>
      <c r="E154" s="118"/>
      <c r="F154" s="99"/>
      <c r="G154" s="34"/>
      <c r="H154" s="100"/>
      <c r="I154" s="95"/>
      <c r="J154" s="14"/>
      <c r="K154" s="100"/>
      <c r="L154" s="95"/>
      <c r="M154" s="14"/>
      <c r="N154" s="100"/>
      <c r="O154" s="34"/>
      <c r="P154" s="103"/>
      <c r="Q154" s="89">
        <f t="shared" si="1"/>
        <v>0</v>
      </c>
      <c r="R154" s="91"/>
    </row>
    <row r="155" spans="1:18" ht="18" hidden="1" customHeight="1" x14ac:dyDescent="0.15">
      <c r="A155" s="485">
        <v>146</v>
      </c>
      <c r="B155" s="486"/>
      <c r="C155" s="9"/>
      <c r="D155" s="9"/>
      <c r="E155" s="118"/>
      <c r="F155" s="99"/>
      <c r="G155" s="34"/>
      <c r="H155" s="100"/>
      <c r="I155" s="95"/>
      <c r="J155" s="14"/>
      <c r="K155" s="100"/>
      <c r="L155" s="95"/>
      <c r="M155" s="14"/>
      <c r="N155" s="100"/>
      <c r="O155" s="34"/>
      <c r="P155" s="103"/>
      <c r="Q155" s="89">
        <f t="shared" si="1"/>
        <v>0</v>
      </c>
      <c r="R155" s="91"/>
    </row>
    <row r="156" spans="1:18" ht="18" hidden="1" customHeight="1" x14ac:dyDescent="0.15">
      <c r="A156" s="485">
        <v>147</v>
      </c>
      <c r="B156" s="486"/>
      <c r="C156" s="9"/>
      <c r="D156" s="9"/>
      <c r="E156" s="118"/>
      <c r="F156" s="99"/>
      <c r="G156" s="34"/>
      <c r="H156" s="100"/>
      <c r="I156" s="95"/>
      <c r="J156" s="14"/>
      <c r="K156" s="100"/>
      <c r="L156" s="95"/>
      <c r="M156" s="14"/>
      <c r="N156" s="100"/>
      <c r="O156" s="34"/>
      <c r="P156" s="103"/>
      <c r="Q156" s="89">
        <f t="shared" si="1"/>
        <v>0</v>
      </c>
      <c r="R156" s="91"/>
    </row>
    <row r="157" spans="1:18" ht="18" hidden="1" customHeight="1" x14ac:dyDescent="0.15">
      <c r="A157" s="485">
        <v>148</v>
      </c>
      <c r="B157" s="486"/>
      <c r="C157" s="9"/>
      <c r="D157" s="9"/>
      <c r="E157" s="118"/>
      <c r="F157" s="99"/>
      <c r="G157" s="34"/>
      <c r="H157" s="100"/>
      <c r="I157" s="95"/>
      <c r="J157" s="14"/>
      <c r="K157" s="100"/>
      <c r="L157" s="95"/>
      <c r="M157" s="14"/>
      <c r="N157" s="100"/>
      <c r="O157" s="34"/>
      <c r="P157" s="103"/>
      <c r="Q157" s="89">
        <f t="shared" si="1"/>
        <v>0</v>
      </c>
      <c r="R157" s="91"/>
    </row>
    <row r="158" spans="1:18" ht="18" hidden="1" customHeight="1" x14ac:dyDescent="0.15">
      <c r="A158" s="485">
        <v>149</v>
      </c>
      <c r="B158" s="486"/>
      <c r="C158" s="9"/>
      <c r="D158" s="9"/>
      <c r="E158" s="118"/>
      <c r="F158" s="99"/>
      <c r="G158" s="34"/>
      <c r="H158" s="100"/>
      <c r="I158" s="95"/>
      <c r="J158" s="14"/>
      <c r="K158" s="100"/>
      <c r="L158" s="95"/>
      <c r="M158" s="14"/>
      <c r="N158" s="100"/>
      <c r="O158" s="34"/>
      <c r="P158" s="103"/>
      <c r="Q158" s="89">
        <f t="shared" si="1"/>
        <v>0</v>
      </c>
      <c r="R158" s="91"/>
    </row>
    <row r="159" spans="1:18" ht="18" hidden="1" customHeight="1" x14ac:dyDescent="0.15">
      <c r="A159" s="485">
        <v>150</v>
      </c>
      <c r="B159" s="486"/>
      <c r="C159" s="9"/>
      <c r="D159" s="9"/>
      <c r="E159" s="118"/>
      <c r="F159" s="99"/>
      <c r="G159" s="34"/>
      <c r="H159" s="100"/>
      <c r="I159" s="95"/>
      <c r="J159" s="14"/>
      <c r="K159" s="100"/>
      <c r="L159" s="95"/>
      <c r="M159" s="14"/>
      <c r="N159" s="100"/>
      <c r="O159" s="34"/>
      <c r="P159" s="103"/>
      <c r="Q159" s="89">
        <f t="shared" si="1"/>
        <v>0</v>
      </c>
      <c r="R159" s="91"/>
    </row>
    <row r="160" spans="1:18" ht="25.5" customHeight="1" x14ac:dyDescent="0.15">
      <c r="A160" s="58" t="e">
        <f>IF(#REF!=0,"",#REF!)</f>
        <v>#REF!</v>
      </c>
      <c r="B160" s="58"/>
      <c r="C160" s="59"/>
      <c r="D160" s="59"/>
      <c r="E160" s="59"/>
      <c r="F160" s="59"/>
      <c r="G160" s="59"/>
      <c r="H160" s="59"/>
      <c r="I160" s="59"/>
      <c r="J160" s="59"/>
      <c r="K160" s="59"/>
      <c r="L160" s="59"/>
      <c r="M160" s="59"/>
      <c r="N160" s="59"/>
      <c r="O160" s="59"/>
      <c r="P160" s="59"/>
      <c r="Q160" s="59"/>
    </row>
    <row r="161" spans="1:25" ht="25.5" customHeight="1" x14ac:dyDescent="0.15">
      <c r="A161" s="86" t="str">
        <f>A2</f>
        <v xml:space="preserve">【 内訳書 】 </v>
      </c>
      <c r="B161" s="86"/>
      <c r="C161" s="60"/>
      <c r="D161" s="59"/>
      <c r="E161" s="59"/>
      <c r="F161" s="59"/>
      <c r="G161" s="59"/>
      <c r="H161" s="59"/>
      <c r="I161" s="59"/>
      <c r="J161" s="59"/>
      <c r="K161" s="59"/>
      <c r="L161" s="59"/>
      <c r="M161" s="59"/>
      <c r="N161" s="59"/>
      <c r="O161" s="59"/>
      <c r="P161" s="59"/>
      <c r="Q161" s="59"/>
    </row>
    <row r="162" spans="1:25" ht="31.5" customHeight="1" x14ac:dyDescent="0.15">
      <c r="C162" s="426" t="str">
        <f>$C$3</f>
        <v>2-20</v>
      </c>
      <c r="D162" s="51" t="s">
        <v>84</v>
      </c>
      <c r="E162" s="393">
        <f>$E$3</f>
        <v>0</v>
      </c>
      <c r="F162" s="394"/>
      <c r="G162" s="394"/>
      <c r="H162" s="394"/>
      <c r="I162" s="394"/>
      <c r="J162" s="394"/>
      <c r="K162" s="394"/>
      <c r="L162" s="394"/>
      <c r="M162" s="395"/>
      <c r="N162"/>
      <c r="O162"/>
      <c r="P162"/>
      <c r="Q162"/>
      <c r="R162" s="59"/>
      <c r="X162" s="2"/>
      <c r="Y162" s="4"/>
    </row>
    <row r="163" spans="1:25" ht="31.5" customHeight="1" x14ac:dyDescent="0.15">
      <c r="C163" s="427"/>
      <c r="D163" s="52" t="s">
        <v>85</v>
      </c>
      <c r="E163" s="396">
        <f>$E$4</f>
        <v>0</v>
      </c>
      <c r="F163" s="397"/>
      <c r="G163" s="397"/>
      <c r="H163" s="397"/>
      <c r="I163" s="397"/>
      <c r="J163" s="397"/>
      <c r="K163" s="397"/>
      <c r="L163" s="397"/>
      <c r="M163" s="398"/>
      <c r="N163"/>
      <c r="O163"/>
      <c r="P163"/>
      <c r="Q163"/>
      <c r="R163" s="59"/>
      <c r="X163" s="2"/>
      <c r="Y163" s="4"/>
    </row>
    <row r="164" spans="1:25" ht="25.5" customHeight="1" x14ac:dyDescent="0.15">
      <c r="A164" s="83"/>
      <c r="B164" s="83"/>
      <c r="C164" s="60"/>
      <c r="D164" s="59"/>
      <c r="E164" s="59"/>
      <c r="F164" s="59"/>
      <c r="G164" s="59"/>
      <c r="H164" s="59"/>
      <c r="I164" s="59"/>
      <c r="J164" s="59"/>
      <c r="K164" s="59"/>
      <c r="L164" s="59"/>
      <c r="M164" s="59"/>
      <c r="N164" s="59"/>
      <c r="O164" s="59"/>
      <c r="P164" s="59"/>
      <c r="Q164" s="59"/>
    </row>
    <row r="165" spans="1:25" ht="21.75" customHeight="1" x14ac:dyDescent="0.15">
      <c r="A165" s="61"/>
      <c r="B165" s="61"/>
      <c r="C165" s="62"/>
      <c r="D165" s="62"/>
      <c r="E165" s="61"/>
      <c r="F165" s="399" t="s">
        <v>9</v>
      </c>
      <c r="G165" s="400"/>
      <c r="H165" s="400"/>
      <c r="I165" s="400"/>
      <c r="J165" s="400"/>
      <c r="K165" s="401"/>
      <c r="L165" s="111"/>
      <c r="M165" s="112"/>
      <c r="N165" s="112"/>
      <c r="O165" s="112"/>
      <c r="P165" s="112"/>
      <c r="Q165" s="112"/>
    </row>
    <row r="166" spans="1:25" ht="21.75" customHeight="1" x14ac:dyDescent="0.15">
      <c r="A166" s="63"/>
      <c r="B166" s="63"/>
      <c r="C166" s="62"/>
      <c r="D166" s="62"/>
      <c r="E166" s="61"/>
      <c r="F166" s="402">
        <f>SUM(Q169:Q218)</f>
        <v>0</v>
      </c>
      <c r="G166" s="403"/>
      <c r="H166" s="403"/>
      <c r="I166" s="403"/>
      <c r="J166" s="403"/>
      <c r="K166" s="404"/>
      <c r="L166" s="111"/>
      <c r="M166" s="112"/>
      <c r="N166" s="112"/>
      <c r="O166" s="112"/>
      <c r="P166" s="112"/>
      <c r="Q166" s="112"/>
    </row>
    <row r="167" spans="1:25" ht="21" customHeight="1" x14ac:dyDescent="0.15">
      <c r="A167" s="64" t="s">
        <v>15</v>
      </c>
      <c r="B167" s="64"/>
      <c r="C167" s="65"/>
      <c r="D167" s="65"/>
      <c r="E167" s="65"/>
      <c r="F167" s="65"/>
      <c r="G167" s="65"/>
      <c r="H167" s="65"/>
      <c r="I167" s="65"/>
      <c r="J167" s="65"/>
      <c r="K167" s="59"/>
      <c r="L167" s="59"/>
      <c r="M167" s="59"/>
      <c r="N167" s="59"/>
      <c r="O167" s="59"/>
      <c r="P167" s="59"/>
      <c r="Q167" s="85" t="s">
        <v>16</v>
      </c>
    </row>
    <row r="168" spans="1:25" s="49" customFormat="1" ht="36" customHeight="1" x14ac:dyDescent="0.15">
      <c r="A168" s="481" t="s">
        <v>99</v>
      </c>
      <c r="B168" s="482"/>
      <c r="C168" s="387" t="s">
        <v>12</v>
      </c>
      <c r="D168" s="388"/>
      <c r="E168" s="66" t="s">
        <v>44</v>
      </c>
      <c r="F168" s="67"/>
      <c r="G168" s="68" t="s">
        <v>38</v>
      </c>
      <c r="H168" s="69" t="s">
        <v>45</v>
      </c>
      <c r="I168" s="70" t="s">
        <v>37</v>
      </c>
      <c r="J168" s="71" t="s">
        <v>39</v>
      </c>
      <c r="K168" s="69" t="s">
        <v>45</v>
      </c>
      <c r="L168" s="70" t="s">
        <v>47</v>
      </c>
      <c r="M168" s="71" t="s">
        <v>39</v>
      </c>
      <c r="N168" s="69" t="s">
        <v>48</v>
      </c>
      <c r="O168" s="70" t="s">
        <v>49</v>
      </c>
      <c r="P168" s="69" t="s">
        <v>50</v>
      </c>
      <c r="Q168" s="72" t="s">
        <v>13</v>
      </c>
      <c r="X168" s="50"/>
    </row>
    <row r="169" spans="1:25" ht="18" customHeight="1" x14ac:dyDescent="0.15">
      <c r="A169" s="487">
        <v>1</v>
      </c>
      <c r="B169" s="488"/>
      <c r="C169" s="389"/>
      <c r="D169" s="390"/>
      <c r="E169" s="119"/>
      <c r="F169" s="104"/>
      <c r="G169" s="36"/>
      <c r="H169" s="107"/>
      <c r="I169" s="96"/>
      <c r="J169" s="28"/>
      <c r="K169" s="107"/>
      <c r="L169" s="96"/>
      <c r="M169" s="28"/>
      <c r="N169" s="107"/>
      <c r="O169" s="36"/>
      <c r="P169" s="109"/>
      <c r="Q169" s="53">
        <f t="shared" ref="Q169:Q218" si="2">IF(G169="",0,INT(SUM(PRODUCT(G169,I169,L169),O169)))</f>
        <v>0</v>
      </c>
    </row>
    <row r="170" spans="1:25" ht="18" customHeight="1" x14ac:dyDescent="0.15">
      <c r="A170" s="433">
        <v>2</v>
      </c>
      <c r="B170" s="434"/>
      <c r="C170" s="405"/>
      <c r="D170" s="406"/>
      <c r="E170" s="118"/>
      <c r="F170" s="105"/>
      <c r="G170" s="36"/>
      <c r="H170" s="107"/>
      <c r="I170" s="96"/>
      <c r="J170" s="28"/>
      <c r="K170" s="107"/>
      <c r="L170" s="96"/>
      <c r="M170" s="28"/>
      <c r="N170" s="107"/>
      <c r="O170" s="36"/>
      <c r="P170" s="103"/>
      <c r="Q170" s="53">
        <f t="shared" si="2"/>
        <v>0</v>
      </c>
    </row>
    <row r="171" spans="1:25" ht="18" customHeight="1" x14ac:dyDescent="0.15">
      <c r="A171" s="433">
        <v>3</v>
      </c>
      <c r="B171" s="434"/>
      <c r="C171" s="405"/>
      <c r="D171" s="406"/>
      <c r="E171" s="119"/>
      <c r="F171" s="105"/>
      <c r="G171" s="34"/>
      <c r="H171" s="107"/>
      <c r="I171" s="96"/>
      <c r="J171" s="28"/>
      <c r="K171" s="107"/>
      <c r="L171" s="96"/>
      <c r="M171" s="28"/>
      <c r="N171" s="107"/>
      <c r="O171" s="36"/>
      <c r="P171" s="103"/>
      <c r="Q171" s="53">
        <f t="shared" si="2"/>
        <v>0</v>
      </c>
    </row>
    <row r="172" spans="1:25" ht="18" customHeight="1" x14ac:dyDescent="0.15">
      <c r="A172" s="433">
        <v>4</v>
      </c>
      <c r="B172" s="434"/>
      <c r="C172" s="405"/>
      <c r="D172" s="406"/>
      <c r="E172" s="119"/>
      <c r="F172" s="105"/>
      <c r="G172" s="34"/>
      <c r="H172" s="107"/>
      <c r="I172" s="96"/>
      <c r="J172" s="28"/>
      <c r="K172" s="107"/>
      <c r="L172" s="96"/>
      <c r="M172" s="28"/>
      <c r="N172" s="107"/>
      <c r="O172" s="36"/>
      <c r="P172" s="103"/>
      <c r="Q172" s="53">
        <f t="shared" si="2"/>
        <v>0</v>
      </c>
    </row>
    <row r="173" spans="1:25" ht="18" customHeight="1" x14ac:dyDescent="0.15">
      <c r="A173" s="433">
        <v>5</v>
      </c>
      <c r="B173" s="434"/>
      <c r="C173" s="391"/>
      <c r="D173" s="407"/>
      <c r="E173" s="119"/>
      <c r="F173" s="105"/>
      <c r="G173" s="34"/>
      <c r="H173" s="107"/>
      <c r="I173" s="96"/>
      <c r="J173" s="28"/>
      <c r="K173" s="107"/>
      <c r="L173" s="96"/>
      <c r="M173" s="28"/>
      <c r="N173" s="107"/>
      <c r="O173" s="36"/>
      <c r="P173" s="103"/>
      <c r="Q173" s="53">
        <f t="shared" si="2"/>
        <v>0</v>
      </c>
    </row>
    <row r="174" spans="1:25" ht="18" customHeight="1" x14ac:dyDescent="0.15">
      <c r="A174" s="433">
        <v>6</v>
      </c>
      <c r="B174" s="434"/>
      <c r="C174" s="391"/>
      <c r="D174" s="392"/>
      <c r="E174" s="119"/>
      <c r="F174" s="105"/>
      <c r="G174" s="34"/>
      <c r="H174" s="107"/>
      <c r="I174" s="96"/>
      <c r="J174" s="28"/>
      <c r="K174" s="107"/>
      <c r="L174" s="96"/>
      <c r="M174" s="28"/>
      <c r="N174" s="107"/>
      <c r="O174" s="36"/>
      <c r="P174" s="103"/>
      <c r="Q174" s="53">
        <f t="shared" si="2"/>
        <v>0</v>
      </c>
    </row>
    <row r="175" spans="1:25" ht="18" customHeight="1" x14ac:dyDescent="0.15">
      <c r="A175" s="433">
        <v>7</v>
      </c>
      <c r="B175" s="434"/>
      <c r="C175" s="391"/>
      <c r="D175" s="392"/>
      <c r="E175" s="119"/>
      <c r="F175" s="105"/>
      <c r="G175" s="34"/>
      <c r="H175" s="107"/>
      <c r="I175" s="96"/>
      <c r="J175" s="28"/>
      <c r="K175" s="107"/>
      <c r="L175" s="96"/>
      <c r="M175" s="28"/>
      <c r="N175" s="107"/>
      <c r="O175" s="36"/>
      <c r="P175" s="103"/>
      <c r="Q175" s="53">
        <f t="shared" si="2"/>
        <v>0</v>
      </c>
    </row>
    <row r="176" spans="1:25" ht="18" customHeight="1" x14ac:dyDescent="0.15">
      <c r="A176" s="433">
        <v>8</v>
      </c>
      <c r="B176" s="434"/>
      <c r="C176" s="391"/>
      <c r="D176" s="392"/>
      <c r="E176" s="119"/>
      <c r="F176" s="105"/>
      <c r="G176" s="34"/>
      <c r="H176" s="107"/>
      <c r="I176" s="96"/>
      <c r="J176" s="28"/>
      <c r="K176" s="107"/>
      <c r="L176" s="96"/>
      <c r="M176" s="28"/>
      <c r="N176" s="107"/>
      <c r="O176" s="36"/>
      <c r="P176" s="103"/>
      <c r="Q176" s="53">
        <f t="shared" si="2"/>
        <v>0</v>
      </c>
    </row>
    <row r="177" spans="1:17" ht="18" customHeight="1" x14ac:dyDescent="0.15">
      <c r="A177" s="433">
        <v>9</v>
      </c>
      <c r="B177" s="434"/>
      <c r="C177" s="391"/>
      <c r="D177" s="392"/>
      <c r="E177" s="119"/>
      <c r="F177" s="105"/>
      <c r="G177" s="34"/>
      <c r="H177" s="107"/>
      <c r="I177" s="96"/>
      <c r="J177" s="28"/>
      <c r="K177" s="107"/>
      <c r="L177" s="96"/>
      <c r="M177" s="28"/>
      <c r="N177" s="107"/>
      <c r="O177" s="36"/>
      <c r="P177" s="103"/>
      <c r="Q177" s="53">
        <f t="shared" si="2"/>
        <v>0</v>
      </c>
    </row>
    <row r="178" spans="1:17" ht="18" customHeight="1" x14ac:dyDescent="0.15">
      <c r="A178" s="433">
        <v>10</v>
      </c>
      <c r="B178" s="434"/>
      <c r="C178" s="391"/>
      <c r="D178" s="392"/>
      <c r="E178" s="119"/>
      <c r="F178" s="105"/>
      <c r="G178" s="34"/>
      <c r="H178" s="107"/>
      <c r="I178" s="96"/>
      <c r="J178" s="28"/>
      <c r="K178" s="107"/>
      <c r="L178" s="96"/>
      <c r="M178" s="28"/>
      <c r="N178" s="107"/>
      <c r="O178" s="36"/>
      <c r="P178" s="103"/>
      <c r="Q178" s="53">
        <f t="shared" si="2"/>
        <v>0</v>
      </c>
    </row>
    <row r="179" spans="1:17" ht="18" customHeight="1" x14ac:dyDescent="0.15">
      <c r="A179" s="433">
        <v>11</v>
      </c>
      <c r="B179" s="434"/>
      <c r="C179" s="391"/>
      <c r="D179" s="392"/>
      <c r="E179" s="119"/>
      <c r="F179" s="105"/>
      <c r="G179" s="34"/>
      <c r="H179" s="107"/>
      <c r="I179" s="96"/>
      <c r="J179" s="28"/>
      <c r="K179" s="107"/>
      <c r="L179" s="96"/>
      <c r="M179" s="28"/>
      <c r="N179" s="107"/>
      <c r="O179" s="36"/>
      <c r="P179" s="103"/>
      <c r="Q179" s="53">
        <f t="shared" si="2"/>
        <v>0</v>
      </c>
    </row>
    <row r="180" spans="1:17" ht="18" customHeight="1" x14ac:dyDescent="0.15">
      <c r="A180" s="433">
        <v>12</v>
      </c>
      <c r="B180" s="434"/>
      <c r="C180" s="391"/>
      <c r="D180" s="392"/>
      <c r="E180" s="119"/>
      <c r="F180" s="105"/>
      <c r="G180" s="34"/>
      <c r="H180" s="107"/>
      <c r="I180" s="96"/>
      <c r="J180" s="28"/>
      <c r="K180" s="107"/>
      <c r="L180" s="96"/>
      <c r="M180" s="28"/>
      <c r="N180" s="107"/>
      <c r="O180" s="36"/>
      <c r="P180" s="103"/>
      <c r="Q180" s="53">
        <f t="shared" si="2"/>
        <v>0</v>
      </c>
    </row>
    <row r="181" spans="1:17" ht="18" customHeight="1" x14ac:dyDescent="0.15">
      <c r="A181" s="433">
        <v>13</v>
      </c>
      <c r="B181" s="434"/>
      <c r="C181" s="391"/>
      <c r="D181" s="392"/>
      <c r="E181" s="119"/>
      <c r="F181" s="105"/>
      <c r="G181" s="34"/>
      <c r="H181" s="107"/>
      <c r="I181" s="96"/>
      <c r="J181" s="28"/>
      <c r="K181" s="107"/>
      <c r="L181" s="96"/>
      <c r="M181" s="28"/>
      <c r="N181" s="107"/>
      <c r="O181" s="36"/>
      <c r="P181" s="103"/>
      <c r="Q181" s="53">
        <f t="shared" si="2"/>
        <v>0</v>
      </c>
    </row>
    <row r="182" spans="1:17" ht="18" customHeight="1" x14ac:dyDescent="0.15">
      <c r="A182" s="433">
        <v>14</v>
      </c>
      <c r="B182" s="434"/>
      <c r="C182" s="391"/>
      <c r="D182" s="392"/>
      <c r="E182" s="119"/>
      <c r="F182" s="105"/>
      <c r="G182" s="34"/>
      <c r="H182" s="107"/>
      <c r="I182" s="96"/>
      <c r="J182" s="28"/>
      <c r="K182" s="107"/>
      <c r="L182" s="96"/>
      <c r="M182" s="28"/>
      <c r="N182" s="107"/>
      <c r="O182" s="36"/>
      <c r="P182" s="103"/>
      <c r="Q182" s="53">
        <f t="shared" si="2"/>
        <v>0</v>
      </c>
    </row>
    <row r="183" spans="1:17" ht="18" customHeight="1" x14ac:dyDescent="0.15">
      <c r="A183" s="433">
        <v>15</v>
      </c>
      <c r="B183" s="434"/>
      <c r="C183" s="391"/>
      <c r="D183" s="392"/>
      <c r="E183" s="119"/>
      <c r="F183" s="105"/>
      <c r="G183" s="34"/>
      <c r="H183" s="107"/>
      <c r="I183" s="96"/>
      <c r="J183" s="28"/>
      <c r="K183" s="107"/>
      <c r="L183" s="96"/>
      <c r="M183" s="28"/>
      <c r="N183" s="107"/>
      <c r="O183" s="36"/>
      <c r="P183" s="103"/>
      <c r="Q183" s="53">
        <f t="shared" si="2"/>
        <v>0</v>
      </c>
    </row>
    <row r="184" spans="1:17" ht="18" customHeight="1" x14ac:dyDescent="0.15">
      <c r="A184" s="433">
        <v>16</v>
      </c>
      <c r="B184" s="434"/>
      <c r="C184" s="391"/>
      <c r="D184" s="392"/>
      <c r="E184" s="119"/>
      <c r="F184" s="105"/>
      <c r="G184" s="34"/>
      <c r="H184" s="107"/>
      <c r="I184" s="96"/>
      <c r="J184" s="28"/>
      <c r="K184" s="107"/>
      <c r="L184" s="96"/>
      <c r="M184" s="28"/>
      <c r="N184" s="107"/>
      <c r="O184" s="36"/>
      <c r="P184" s="103"/>
      <c r="Q184" s="53">
        <f t="shared" si="2"/>
        <v>0</v>
      </c>
    </row>
    <row r="185" spans="1:17" ht="18" customHeight="1" x14ac:dyDescent="0.15">
      <c r="A185" s="433">
        <v>17</v>
      </c>
      <c r="B185" s="434"/>
      <c r="C185" s="391"/>
      <c r="D185" s="392"/>
      <c r="E185" s="119"/>
      <c r="F185" s="105"/>
      <c r="G185" s="34"/>
      <c r="H185" s="107"/>
      <c r="I185" s="96"/>
      <c r="J185" s="28"/>
      <c r="K185" s="107"/>
      <c r="L185" s="96"/>
      <c r="M185" s="28"/>
      <c r="N185" s="107"/>
      <c r="O185" s="36"/>
      <c r="P185" s="103"/>
      <c r="Q185" s="53">
        <f t="shared" si="2"/>
        <v>0</v>
      </c>
    </row>
    <row r="186" spans="1:17" ht="18" customHeight="1" x14ac:dyDescent="0.15">
      <c r="A186" s="433">
        <v>18</v>
      </c>
      <c r="B186" s="434"/>
      <c r="C186" s="391"/>
      <c r="D186" s="392"/>
      <c r="E186" s="119"/>
      <c r="F186" s="105"/>
      <c r="G186" s="34"/>
      <c r="H186" s="107"/>
      <c r="I186" s="96"/>
      <c r="J186" s="28"/>
      <c r="K186" s="107"/>
      <c r="L186" s="96"/>
      <c r="M186" s="28"/>
      <c r="N186" s="107"/>
      <c r="O186" s="36"/>
      <c r="P186" s="103"/>
      <c r="Q186" s="53">
        <f t="shared" si="2"/>
        <v>0</v>
      </c>
    </row>
    <row r="187" spans="1:17" ht="18" customHeight="1" x14ac:dyDescent="0.15">
      <c r="A187" s="433">
        <v>19</v>
      </c>
      <c r="B187" s="434"/>
      <c r="C187" s="391"/>
      <c r="D187" s="392"/>
      <c r="E187" s="119"/>
      <c r="F187" s="105"/>
      <c r="G187" s="34"/>
      <c r="H187" s="107"/>
      <c r="I187" s="96"/>
      <c r="J187" s="28"/>
      <c r="K187" s="107"/>
      <c r="L187" s="96"/>
      <c r="M187" s="28"/>
      <c r="N187" s="107"/>
      <c r="O187" s="36"/>
      <c r="P187" s="103"/>
      <c r="Q187" s="53">
        <f t="shared" si="2"/>
        <v>0</v>
      </c>
    </row>
    <row r="188" spans="1:17" ht="18" customHeight="1" x14ac:dyDescent="0.15">
      <c r="A188" s="433">
        <v>20</v>
      </c>
      <c r="B188" s="434"/>
      <c r="C188" s="391"/>
      <c r="D188" s="392"/>
      <c r="E188" s="119"/>
      <c r="F188" s="105"/>
      <c r="G188" s="34"/>
      <c r="H188" s="107"/>
      <c r="I188" s="96"/>
      <c r="J188" s="28"/>
      <c r="K188" s="107"/>
      <c r="L188" s="96"/>
      <c r="M188" s="28"/>
      <c r="N188" s="107"/>
      <c r="O188" s="36"/>
      <c r="P188" s="103"/>
      <c r="Q188" s="53">
        <f t="shared" si="2"/>
        <v>0</v>
      </c>
    </row>
    <row r="189" spans="1:17" ht="18" customHeight="1" x14ac:dyDescent="0.15">
      <c r="A189" s="433">
        <v>21</v>
      </c>
      <c r="B189" s="434"/>
      <c r="C189" s="391"/>
      <c r="D189" s="392"/>
      <c r="E189" s="119"/>
      <c r="F189" s="105"/>
      <c r="G189" s="34"/>
      <c r="H189" s="107"/>
      <c r="I189" s="96"/>
      <c r="J189" s="28"/>
      <c r="K189" s="107"/>
      <c r="L189" s="96"/>
      <c r="M189" s="28"/>
      <c r="N189" s="107"/>
      <c r="O189" s="36"/>
      <c r="P189" s="103"/>
      <c r="Q189" s="53">
        <f t="shared" si="2"/>
        <v>0</v>
      </c>
    </row>
    <row r="190" spans="1:17" ht="18" customHeight="1" x14ac:dyDescent="0.15">
      <c r="A190" s="433">
        <v>22</v>
      </c>
      <c r="B190" s="434"/>
      <c r="C190" s="391"/>
      <c r="D190" s="392"/>
      <c r="E190" s="119"/>
      <c r="F190" s="105"/>
      <c r="G190" s="34"/>
      <c r="H190" s="107"/>
      <c r="I190" s="96"/>
      <c r="J190" s="28"/>
      <c r="K190" s="107"/>
      <c r="L190" s="96"/>
      <c r="M190" s="28"/>
      <c r="N190" s="107"/>
      <c r="O190" s="36"/>
      <c r="P190" s="103"/>
      <c r="Q190" s="53">
        <f t="shared" si="2"/>
        <v>0</v>
      </c>
    </row>
    <row r="191" spans="1:17" ht="18" customHeight="1" x14ac:dyDescent="0.15">
      <c r="A191" s="433">
        <v>23</v>
      </c>
      <c r="B191" s="434"/>
      <c r="C191" s="391"/>
      <c r="D191" s="392"/>
      <c r="E191" s="119"/>
      <c r="F191" s="105"/>
      <c r="G191" s="34"/>
      <c r="H191" s="107"/>
      <c r="I191" s="96"/>
      <c r="J191" s="28"/>
      <c r="K191" s="107"/>
      <c r="L191" s="96"/>
      <c r="M191" s="28"/>
      <c r="N191" s="107"/>
      <c r="O191" s="36"/>
      <c r="P191" s="103"/>
      <c r="Q191" s="53">
        <f t="shared" si="2"/>
        <v>0</v>
      </c>
    </row>
    <row r="192" spans="1:17" ht="18" customHeight="1" x14ac:dyDescent="0.15">
      <c r="A192" s="433">
        <v>24</v>
      </c>
      <c r="B192" s="434"/>
      <c r="C192" s="391"/>
      <c r="D192" s="392"/>
      <c r="E192" s="119"/>
      <c r="F192" s="105"/>
      <c r="G192" s="34"/>
      <c r="H192" s="107"/>
      <c r="I192" s="96"/>
      <c r="J192" s="28"/>
      <c r="K192" s="107"/>
      <c r="L192" s="96"/>
      <c r="M192" s="28"/>
      <c r="N192" s="107"/>
      <c r="O192" s="36"/>
      <c r="P192" s="103"/>
      <c r="Q192" s="53">
        <f t="shared" si="2"/>
        <v>0</v>
      </c>
    </row>
    <row r="193" spans="1:17" ht="18" customHeight="1" x14ac:dyDescent="0.15">
      <c r="A193" s="433">
        <v>25</v>
      </c>
      <c r="B193" s="434"/>
      <c r="C193" s="391"/>
      <c r="D193" s="392"/>
      <c r="E193" s="119"/>
      <c r="F193" s="105"/>
      <c r="G193" s="34"/>
      <c r="H193" s="107"/>
      <c r="I193" s="96"/>
      <c r="J193" s="28"/>
      <c r="K193" s="107"/>
      <c r="L193" s="96"/>
      <c r="M193" s="28"/>
      <c r="N193" s="107"/>
      <c r="O193" s="36"/>
      <c r="P193" s="103"/>
      <c r="Q193" s="53">
        <f t="shared" si="2"/>
        <v>0</v>
      </c>
    </row>
    <row r="194" spans="1:17" ht="18" customHeight="1" x14ac:dyDescent="0.15">
      <c r="A194" s="433">
        <v>26</v>
      </c>
      <c r="B194" s="434"/>
      <c r="C194" s="391"/>
      <c r="D194" s="392"/>
      <c r="E194" s="119"/>
      <c r="F194" s="105"/>
      <c r="G194" s="34"/>
      <c r="H194" s="107"/>
      <c r="I194" s="96"/>
      <c r="J194" s="28"/>
      <c r="K194" s="107"/>
      <c r="L194" s="96"/>
      <c r="M194" s="28"/>
      <c r="N194" s="107"/>
      <c r="O194" s="36"/>
      <c r="P194" s="103"/>
      <c r="Q194" s="53">
        <f t="shared" si="2"/>
        <v>0</v>
      </c>
    </row>
    <row r="195" spans="1:17" ht="18" customHeight="1" x14ac:dyDescent="0.15">
      <c r="A195" s="433">
        <v>27</v>
      </c>
      <c r="B195" s="434"/>
      <c r="C195" s="391"/>
      <c r="D195" s="392"/>
      <c r="E195" s="119"/>
      <c r="F195" s="105"/>
      <c r="G195" s="34"/>
      <c r="H195" s="107"/>
      <c r="I195" s="96"/>
      <c r="J195" s="28"/>
      <c r="K195" s="107"/>
      <c r="L195" s="96"/>
      <c r="M195" s="28"/>
      <c r="N195" s="107"/>
      <c r="O195" s="36"/>
      <c r="P195" s="103"/>
      <c r="Q195" s="53">
        <f t="shared" si="2"/>
        <v>0</v>
      </c>
    </row>
    <row r="196" spans="1:17" ht="18" customHeight="1" x14ac:dyDescent="0.15">
      <c r="A196" s="433">
        <v>28</v>
      </c>
      <c r="B196" s="434"/>
      <c r="C196" s="391"/>
      <c r="D196" s="392"/>
      <c r="E196" s="119"/>
      <c r="F196" s="105"/>
      <c r="G196" s="34"/>
      <c r="H196" s="107"/>
      <c r="I196" s="96"/>
      <c r="J196" s="28"/>
      <c r="K196" s="107"/>
      <c r="L196" s="96"/>
      <c r="M196" s="28"/>
      <c r="N196" s="107"/>
      <c r="O196" s="36"/>
      <c r="P196" s="103"/>
      <c r="Q196" s="53">
        <f t="shared" si="2"/>
        <v>0</v>
      </c>
    </row>
    <row r="197" spans="1:17" ht="18" customHeight="1" x14ac:dyDescent="0.15">
      <c r="A197" s="433">
        <v>29</v>
      </c>
      <c r="B197" s="434"/>
      <c r="C197" s="391"/>
      <c r="D197" s="392"/>
      <c r="E197" s="119"/>
      <c r="F197" s="105"/>
      <c r="G197" s="34"/>
      <c r="H197" s="107"/>
      <c r="I197" s="96"/>
      <c r="J197" s="28"/>
      <c r="K197" s="107"/>
      <c r="L197" s="96"/>
      <c r="M197" s="28"/>
      <c r="N197" s="107"/>
      <c r="O197" s="36"/>
      <c r="P197" s="103"/>
      <c r="Q197" s="53">
        <f t="shared" si="2"/>
        <v>0</v>
      </c>
    </row>
    <row r="198" spans="1:17" ht="18" customHeight="1" x14ac:dyDescent="0.15">
      <c r="A198" s="433">
        <v>30</v>
      </c>
      <c r="B198" s="434"/>
      <c r="C198" s="391"/>
      <c r="D198" s="392"/>
      <c r="E198" s="119"/>
      <c r="F198" s="105"/>
      <c r="G198" s="34"/>
      <c r="H198" s="107"/>
      <c r="I198" s="96"/>
      <c r="J198" s="28"/>
      <c r="K198" s="107"/>
      <c r="L198" s="96"/>
      <c r="M198" s="28"/>
      <c r="N198" s="107"/>
      <c r="O198" s="36"/>
      <c r="P198" s="103"/>
      <c r="Q198" s="53">
        <f t="shared" si="2"/>
        <v>0</v>
      </c>
    </row>
    <row r="199" spans="1:17" ht="18" customHeight="1" x14ac:dyDescent="0.15">
      <c r="A199" s="433">
        <v>31</v>
      </c>
      <c r="B199" s="434"/>
      <c r="C199" s="391"/>
      <c r="D199" s="392"/>
      <c r="E199" s="119"/>
      <c r="F199" s="105"/>
      <c r="G199" s="34"/>
      <c r="H199" s="107"/>
      <c r="I199" s="96"/>
      <c r="J199" s="28"/>
      <c r="K199" s="107"/>
      <c r="L199" s="96"/>
      <c r="M199" s="28"/>
      <c r="N199" s="107"/>
      <c r="O199" s="36"/>
      <c r="P199" s="103"/>
      <c r="Q199" s="53">
        <f t="shared" si="2"/>
        <v>0</v>
      </c>
    </row>
    <row r="200" spans="1:17" ht="18" customHeight="1" x14ac:dyDescent="0.15">
      <c r="A200" s="433">
        <v>32</v>
      </c>
      <c r="B200" s="434"/>
      <c r="C200" s="391"/>
      <c r="D200" s="392"/>
      <c r="E200" s="119"/>
      <c r="F200" s="105"/>
      <c r="G200" s="34"/>
      <c r="H200" s="107"/>
      <c r="I200" s="96"/>
      <c r="J200" s="28"/>
      <c r="K200" s="107"/>
      <c r="L200" s="96"/>
      <c r="M200" s="28"/>
      <c r="N200" s="107"/>
      <c r="O200" s="36"/>
      <c r="P200" s="103"/>
      <c r="Q200" s="53">
        <f t="shared" si="2"/>
        <v>0</v>
      </c>
    </row>
    <row r="201" spans="1:17" ht="18" customHeight="1" x14ac:dyDescent="0.15">
      <c r="A201" s="433">
        <v>33</v>
      </c>
      <c r="B201" s="434"/>
      <c r="C201" s="391"/>
      <c r="D201" s="392"/>
      <c r="E201" s="119"/>
      <c r="F201" s="105"/>
      <c r="G201" s="34"/>
      <c r="H201" s="107"/>
      <c r="I201" s="96"/>
      <c r="J201" s="28"/>
      <c r="K201" s="107"/>
      <c r="L201" s="96"/>
      <c r="M201" s="28"/>
      <c r="N201" s="107"/>
      <c r="O201" s="36"/>
      <c r="P201" s="103"/>
      <c r="Q201" s="53">
        <f t="shared" si="2"/>
        <v>0</v>
      </c>
    </row>
    <row r="202" spans="1:17" ht="18" customHeight="1" x14ac:dyDescent="0.15">
      <c r="A202" s="433">
        <v>34</v>
      </c>
      <c r="B202" s="434"/>
      <c r="C202" s="391"/>
      <c r="D202" s="392"/>
      <c r="E202" s="119"/>
      <c r="F202" s="105"/>
      <c r="G202" s="34"/>
      <c r="H202" s="107"/>
      <c r="I202" s="96"/>
      <c r="J202" s="28"/>
      <c r="K202" s="107"/>
      <c r="L202" s="96"/>
      <c r="M202" s="28"/>
      <c r="N202" s="107"/>
      <c r="O202" s="36"/>
      <c r="P202" s="103"/>
      <c r="Q202" s="53">
        <f t="shared" si="2"/>
        <v>0</v>
      </c>
    </row>
    <row r="203" spans="1:17" ht="18" customHeight="1" x14ac:dyDescent="0.15">
      <c r="A203" s="433">
        <v>35</v>
      </c>
      <c r="B203" s="434"/>
      <c r="C203" s="391"/>
      <c r="D203" s="392"/>
      <c r="E203" s="119"/>
      <c r="F203" s="105"/>
      <c r="G203" s="34"/>
      <c r="H203" s="107"/>
      <c r="I203" s="96"/>
      <c r="J203" s="28"/>
      <c r="K203" s="107"/>
      <c r="L203" s="96"/>
      <c r="M203" s="28"/>
      <c r="N203" s="107"/>
      <c r="O203" s="36"/>
      <c r="P203" s="103"/>
      <c r="Q203" s="53">
        <f t="shared" si="2"/>
        <v>0</v>
      </c>
    </row>
    <row r="204" spans="1:17" ht="18" customHeight="1" x14ac:dyDescent="0.15">
      <c r="A204" s="433">
        <v>36</v>
      </c>
      <c r="B204" s="434"/>
      <c r="C204" s="391"/>
      <c r="D204" s="392"/>
      <c r="E204" s="119"/>
      <c r="F204" s="105"/>
      <c r="G204" s="34"/>
      <c r="H204" s="107"/>
      <c r="I204" s="96"/>
      <c r="J204" s="28"/>
      <c r="K204" s="107"/>
      <c r="L204" s="96"/>
      <c r="M204" s="28"/>
      <c r="N204" s="107"/>
      <c r="O204" s="36"/>
      <c r="P204" s="103"/>
      <c r="Q204" s="53">
        <f t="shared" si="2"/>
        <v>0</v>
      </c>
    </row>
    <row r="205" spans="1:17" ht="18" customHeight="1" x14ac:dyDescent="0.15">
      <c r="A205" s="433">
        <v>37</v>
      </c>
      <c r="B205" s="434"/>
      <c r="C205" s="391"/>
      <c r="D205" s="392"/>
      <c r="E205" s="119"/>
      <c r="F205" s="105"/>
      <c r="G205" s="34"/>
      <c r="H205" s="107"/>
      <c r="I205" s="96"/>
      <c r="J205" s="28"/>
      <c r="K205" s="107"/>
      <c r="L205" s="96"/>
      <c r="M205" s="28"/>
      <c r="N205" s="107"/>
      <c r="O205" s="36"/>
      <c r="P205" s="103"/>
      <c r="Q205" s="53">
        <f t="shared" si="2"/>
        <v>0</v>
      </c>
    </row>
    <row r="206" spans="1:17" ht="18" customHeight="1" x14ac:dyDescent="0.15">
      <c r="A206" s="433">
        <v>38</v>
      </c>
      <c r="B206" s="434"/>
      <c r="C206" s="391"/>
      <c r="D206" s="392"/>
      <c r="E206" s="119"/>
      <c r="F206" s="105"/>
      <c r="G206" s="34"/>
      <c r="H206" s="107"/>
      <c r="I206" s="96"/>
      <c r="J206" s="28"/>
      <c r="K206" s="107"/>
      <c r="L206" s="96"/>
      <c r="M206" s="28"/>
      <c r="N206" s="107"/>
      <c r="O206" s="36"/>
      <c r="P206" s="103"/>
      <c r="Q206" s="53">
        <f t="shared" si="2"/>
        <v>0</v>
      </c>
    </row>
    <row r="207" spans="1:17" ht="18" customHeight="1" x14ac:dyDescent="0.15">
      <c r="A207" s="433">
        <v>39</v>
      </c>
      <c r="B207" s="434"/>
      <c r="C207" s="391"/>
      <c r="D207" s="392"/>
      <c r="E207" s="119"/>
      <c r="F207" s="105"/>
      <c r="G207" s="34"/>
      <c r="H207" s="107"/>
      <c r="I207" s="96"/>
      <c r="J207" s="28"/>
      <c r="K207" s="107"/>
      <c r="L207" s="96"/>
      <c r="M207" s="28"/>
      <c r="N207" s="107"/>
      <c r="O207" s="36"/>
      <c r="P207" s="103"/>
      <c r="Q207" s="53">
        <f t="shared" si="2"/>
        <v>0</v>
      </c>
    </row>
    <row r="208" spans="1:17" ht="18" customHeight="1" x14ac:dyDescent="0.15">
      <c r="A208" s="433">
        <v>40</v>
      </c>
      <c r="B208" s="434"/>
      <c r="C208" s="391"/>
      <c r="D208" s="392"/>
      <c r="E208" s="119"/>
      <c r="F208" s="105"/>
      <c r="G208" s="34"/>
      <c r="H208" s="107"/>
      <c r="I208" s="96"/>
      <c r="J208" s="28"/>
      <c r="K208" s="107"/>
      <c r="L208" s="96"/>
      <c r="M208" s="28"/>
      <c r="N208" s="107"/>
      <c r="O208" s="36"/>
      <c r="P208" s="103"/>
      <c r="Q208" s="53">
        <f t="shared" si="2"/>
        <v>0</v>
      </c>
    </row>
    <row r="209" spans="1:17" ht="18" customHeight="1" x14ac:dyDescent="0.15">
      <c r="A209" s="433">
        <v>41</v>
      </c>
      <c r="B209" s="434"/>
      <c r="C209" s="391"/>
      <c r="D209" s="392"/>
      <c r="E209" s="119"/>
      <c r="F209" s="105"/>
      <c r="G209" s="34"/>
      <c r="H209" s="107"/>
      <c r="I209" s="96"/>
      <c r="J209" s="28"/>
      <c r="K209" s="107"/>
      <c r="L209" s="96"/>
      <c r="M209" s="28"/>
      <c r="N209" s="107"/>
      <c r="O209" s="36"/>
      <c r="P209" s="103"/>
      <c r="Q209" s="53">
        <f t="shared" si="2"/>
        <v>0</v>
      </c>
    </row>
    <row r="210" spans="1:17" ht="18" customHeight="1" x14ac:dyDescent="0.15">
      <c r="A210" s="433">
        <v>42</v>
      </c>
      <c r="B210" s="434"/>
      <c r="C210" s="391"/>
      <c r="D210" s="392"/>
      <c r="E210" s="119"/>
      <c r="F210" s="105"/>
      <c r="G210" s="34"/>
      <c r="H210" s="107"/>
      <c r="I210" s="96"/>
      <c r="J210" s="28"/>
      <c r="K210" s="107"/>
      <c r="L210" s="96"/>
      <c r="M210" s="28"/>
      <c r="N210" s="107"/>
      <c r="O210" s="36"/>
      <c r="P210" s="103"/>
      <c r="Q210" s="53">
        <f t="shared" si="2"/>
        <v>0</v>
      </c>
    </row>
    <row r="211" spans="1:17" ht="18" customHeight="1" x14ac:dyDescent="0.15">
      <c r="A211" s="433">
        <v>43</v>
      </c>
      <c r="B211" s="434"/>
      <c r="C211" s="391"/>
      <c r="D211" s="392"/>
      <c r="E211" s="119"/>
      <c r="F211" s="105"/>
      <c r="G211" s="34"/>
      <c r="H211" s="107"/>
      <c r="I211" s="96"/>
      <c r="J211" s="28"/>
      <c r="K211" s="107"/>
      <c r="L211" s="96"/>
      <c r="M211" s="28"/>
      <c r="N211" s="107"/>
      <c r="O211" s="36"/>
      <c r="P211" s="103"/>
      <c r="Q211" s="53">
        <f t="shared" si="2"/>
        <v>0</v>
      </c>
    </row>
    <row r="212" spans="1:17" ht="18" customHeight="1" x14ac:dyDescent="0.15">
      <c r="A212" s="433">
        <v>44</v>
      </c>
      <c r="B212" s="434"/>
      <c r="C212" s="391"/>
      <c r="D212" s="392"/>
      <c r="E212" s="119"/>
      <c r="F212" s="105"/>
      <c r="G212" s="34"/>
      <c r="H212" s="107"/>
      <c r="I212" s="96"/>
      <c r="J212" s="28"/>
      <c r="K212" s="107"/>
      <c r="L212" s="96"/>
      <c r="M212" s="28"/>
      <c r="N212" s="107"/>
      <c r="O212" s="36"/>
      <c r="P212" s="103"/>
      <c r="Q212" s="53">
        <f t="shared" si="2"/>
        <v>0</v>
      </c>
    </row>
    <row r="213" spans="1:17" ht="18" customHeight="1" x14ac:dyDescent="0.15">
      <c r="A213" s="433">
        <v>45</v>
      </c>
      <c r="B213" s="434"/>
      <c r="C213" s="391"/>
      <c r="D213" s="392"/>
      <c r="E213" s="119"/>
      <c r="F213" s="105"/>
      <c r="G213" s="34"/>
      <c r="H213" s="107"/>
      <c r="I213" s="96"/>
      <c r="J213" s="28"/>
      <c r="K213" s="107"/>
      <c r="L213" s="96"/>
      <c r="M213" s="28"/>
      <c r="N213" s="107"/>
      <c r="O213" s="36"/>
      <c r="P213" s="103"/>
      <c r="Q213" s="53">
        <f t="shared" si="2"/>
        <v>0</v>
      </c>
    </row>
    <row r="214" spans="1:17" ht="18" customHeight="1" x14ac:dyDescent="0.15">
      <c r="A214" s="433">
        <v>46</v>
      </c>
      <c r="B214" s="434"/>
      <c r="C214" s="391"/>
      <c r="D214" s="392"/>
      <c r="E214" s="119"/>
      <c r="F214" s="105"/>
      <c r="G214" s="34"/>
      <c r="H214" s="107"/>
      <c r="I214" s="96"/>
      <c r="J214" s="28"/>
      <c r="K214" s="107"/>
      <c r="L214" s="96"/>
      <c r="M214" s="28"/>
      <c r="N214" s="107"/>
      <c r="O214" s="36"/>
      <c r="P214" s="103"/>
      <c r="Q214" s="53">
        <f t="shared" si="2"/>
        <v>0</v>
      </c>
    </row>
    <row r="215" spans="1:17" ht="18" customHeight="1" x14ac:dyDescent="0.15">
      <c r="A215" s="433">
        <v>47</v>
      </c>
      <c r="B215" s="434"/>
      <c r="C215" s="391"/>
      <c r="D215" s="392"/>
      <c r="E215" s="119"/>
      <c r="F215" s="105"/>
      <c r="G215" s="34"/>
      <c r="H215" s="107"/>
      <c r="I215" s="96"/>
      <c r="J215" s="28"/>
      <c r="K215" s="107"/>
      <c r="L215" s="96"/>
      <c r="M215" s="28"/>
      <c r="N215" s="107"/>
      <c r="O215" s="36"/>
      <c r="P215" s="103"/>
      <c r="Q215" s="53">
        <f t="shared" si="2"/>
        <v>0</v>
      </c>
    </row>
    <row r="216" spans="1:17" ht="18" customHeight="1" x14ac:dyDescent="0.15">
      <c r="A216" s="433">
        <v>48</v>
      </c>
      <c r="B216" s="434"/>
      <c r="C216" s="391"/>
      <c r="D216" s="392"/>
      <c r="E216" s="119"/>
      <c r="F216" s="105"/>
      <c r="G216" s="34"/>
      <c r="H216" s="107"/>
      <c r="I216" s="96"/>
      <c r="J216" s="28"/>
      <c r="K216" s="107"/>
      <c r="L216" s="96"/>
      <c r="M216" s="28"/>
      <c r="N216" s="107"/>
      <c r="O216" s="36"/>
      <c r="P216" s="103"/>
      <c r="Q216" s="53">
        <f t="shared" si="2"/>
        <v>0</v>
      </c>
    </row>
    <row r="217" spans="1:17" ht="18" customHeight="1" x14ac:dyDescent="0.15">
      <c r="A217" s="433">
        <v>49</v>
      </c>
      <c r="B217" s="434"/>
      <c r="C217" s="391"/>
      <c r="D217" s="392"/>
      <c r="E217" s="119"/>
      <c r="F217" s="105"/>
      <c r="G217" s="34"/>
      <c r="H217" s="107"/>
      <c r="I217" s="96"/>
      <c r="J217" s="28"/>
      <c r="K217" s="107"/>
      <c r="L217" s="96"/>
      <c r="M217" s="28"/>
      <c r="N217" s="107"/>
      <c r="O217" s="36"/>
      <c r="P217" s="103"/>
      <c r="Q217" s="53">
        <f t="shared" si="2"/>
        <v>0</v>
      </c>
    </row>
    <row r="218" spans="1:17" ht="18" customHeight="1" x14ac:dyDescent="0.15">
      <c r="A218" s="435">
        <v>50</v>
      </c>
      <c r="B218" s="436"/>
      <c r="C218" s="437"/>
      <c r="D218" s="438"/>
      <c r="E218" s="120"/>
      <c r="F218" s="106"/>
      <c r="G218" s="35"/>
      <c r="H218" s="108"/>
      <c r="I218" s="97"/>
      <c r="J218" s="29"/>
      <c r="K218" s="108"/>
      <c r="L218" s="97"/>
      <c r="M218" s="29"/>
      <c r="N218" s="108"/>
      <c r="O218" s="35"/>
      <c r="P218" s="110"/>
      <c r="Q218" s="54">
        <f t="shared" si="2"/>
        <v>0</v>
      </c>
    </row>
    <row r="220" spans="1:17" x14ac:dyDescent="0.15">
      <c r="A220" s="1"/>
      <c r="B220" s="1"/>
    </row>
    <row r="221" spans="1:17" ht="20.100000000000001" customHeight="1" x14ac:dyDescent="0.15">
      <c r="A221" s="56" t="s">
        <v>66</v>
      </c>
      <c r="B221" s="56"/>
      <c r="C221" s="56"/>
      <c r="D221" s="56"/>
    </row>
    <row r="222" spans="1:17" ht="20.100000000000001" customHeight="1" x14ac:dyDescent="0.15">
      <c r="A222" s="3" t="s">
        <v>15</v>
      </c>
      <c r="B222" s="3"/>
      <c r="C222" s="3"/>
      <c r="D222" s="3"/>
      <c r="F222" s="428" t="s">
        <v>16</v>
      </c>
      <c r="G222" s="429"/>
      <c r="H222" s="429"/>
    </row>
    <row r="223" spans="1:17" ht="20.100000000000001" customHeight="1" x14ac:dyDescent="0.15">
      <c r="A223" s="430" t="s">
        <v>6</v>
      </c>
      <c r="B223" s="430"/>
      <c r="C223" s="430"/>
      <c r="D223" s="430"/>
      <c r="E223" s="431"/>
      <c r="F223" s="432" t="s">
        <v>68</v>
      </c>
      <c r="G223" s="431"/>
      <c r="H223" s="431"/>
    </row>
    <row r="224" spans="1:17" ht="20.100000000000001" customHeight="1" x14ac:dyDescent="0.15">
      <c r="A224" s="442" t="s">
        <v>55</v>
      </c>
      <c r="B224" s="443"/>
      <c r="C224" s="443"/>
      <c r="D224" s="443"/>
      <c r="E224" s="444"/>
      <c r="F224" s="439">
        <f>SUMIFS($Q$169:$Q$218,$C$169:$C$218,A224)</f>
        <v>0</v>
      </c>
      <c r="G224" s="440"/>
      <c r="H224" s="441"/>
    </row>
    <row r="225" spans="1:16" ht="20.100000000000001" customHeight="1" x14ac:dyDescent="0.15">
      <c r="A225" s="442" t="s">
        <v>56</v>
      </c>
      <c r="B225" s="443"/>
      <c r="C225" s="443"/>
      <c r="D225" s="443"/>
      <c r="E225" s="444"/>
      <c r="F225" s="439">
        <f>SUMIFS($Q$169:$Q$218,$C$169:$C$218,A225)</f>
        <v>0</v>
      </c>
      <c r="G225" s="440"/>
      <c r="H225" s="441"/>
    </row>
    <row r="226" spans="1:16" ht="20.100000000000001" customHeight="1" x14ac:dyDescent="0.15">
      <c r="A226" s="445" t="s">
        <v>83</v>
      </c>
      <c r="B226" s="113"/>
      <c r="C226" s="442" t="s">
        <v>57</v>
      </c>
      <c r="D226" s="443"/>
      <c r="E226" s="444"/>
      <c r="F226" s="439">
        <f>SUMIFS($Q$169:$Q$218,$C$169:$C$218,C226)</f>
        <v>0</v>
      </c>
      <c r="G226" s="440"/>
      <c r="H226" s="441"/>
    </row>
    <row r="227" spans="1:16" ht="20.100000000000001" customHeight="1" x14ac:dyDescent="0.15">
      <c r="A227" s="446"/>
      <c r="B227" s="114"/>
      <c r="C227" s="442" t="s">
        <v>58</v>
      </c>
      <c r="D227" s="443"/>
      <c r="E227" s="444"/>
      <c r="F227" s="439">
        <f>SUMIFS($Q$169:$Q$218,$C$169:$C$218,C227)</f>
        <v>0</v>
      </c>
      <c r="G227" s="440"/>
      <c r="H227" s="441"/>
    </row>
    <row r="228" spans="1:16" ht="20.100000000000001" customHeight="1" x14ac:dyDescent="0.15">
      <c r="A228" s="446"/>
      <c r="B228" s="114"/>
      <c r="C228" s="442" t="s">
        <v>59</v>
      </c>
      <c r="D228" s="443"/>
      <c r="E228" s="444"/>
      <c r="F228" s="439">
        <f>SUMIFS($Q$169:$Q$218,$C$169:$C$218,C228)</f>
        <v>0</v>
      </c>
      <c r="G228" s="440"/>
      <c r="H228" s="441"/>
    </row>
    <row r="229" spans="1:16" ht="20.100000000000001" customHeight="1" x14ac:dyDescent="0.15">
      <c r="A229" s="446"/>
      <c r="B229" s="114"/>
      <c r="C229" s="442" t="s">
        <v>60</v>
      </c>
      <c r="D229" s="443"/>
      <c r="E229" s="444"/>
      <c r="F229" s="439">
        <f>SUMIFS($Q$169:$Q$218,$C$169:$C$218,C229)</f>
        <v>0</v>
      </c>
      <c r="G229" s="440"/>
      <c r="H229" s="441"/>
    </row>
    <row r="230" spans="1:16" ht="20.100000000000001" customHeight="1" x14ac:dyDescent="0.15">
      <c r="A230" s="447"/>
      <c r="B230" s="115"/>
      <c r="C230" s="443" t="s">
        <v>82</v>
      </c>
      <c r="D230" s="443"/>
      <c r="E230" s="444"/>
      <c r="F230" s="439">
        <f>SUM($F$226:$H$229)</f>
        <v>0</v>
      </c>
      <c r="G230" s="450"/>
      <c r="H230" s="451"/>
    </row>
    <row r="231" spans="1:16" ht="19.5" customHeight="1" x14ac:dyDescent="0.15">
      <c r="A231" s="442" t="s">
        <v>61</v>
      </c>
      <c r="B231" s="443"/>
      <c r="C231" s="443"/>
      <c r="D231" s="443"/>
      <c r="E231" s="444"/>
      <c r="F231" s="439">
        <f>SUM($F$224:$H$225,$F$230)</f>
        <v>0</v>
      </c>
      <c r="G231" s="440"/>
      <c r="H231" s="441"/>
    </row>
    <row r="232" spans="1:16" ht="19.5" customHeight="1" x14ac:dyDescent="0.15">
      <c r="A232" s="442" t="s">
        <v>69</v>
      </c>
      <c r="B232" s="443"/>
      <c r="C232" s="443"/>
      <c r="D232" s="443"/>
      <c r="E232" s="444"/>
      <c r="F232" s="439">
        <f>SUMIFS($Q$169:$Q$218,$C$169:$C$218,A232)</f>
        <v>0</v>
      </c>
      <c r="G232" s="440"/>
      <c r="H232" s="441"/>
    </row>
    <row r="233" spans="1:16" ht="19.5" customHeight="1" x14ac:dyDescent="0.15">
      <c r="A233" s="442" t="s">
        <v>70</v>
      </c>
      <c r="B233" s="443"/>
      <c r="C233" s="443"/>
      <c r="D233" s="443"/>
      <c r="E233" s="444"/>
      <c r="F233" s="439">
        <f>SUM($F$231,$F$232)</f>
        <v>0</v>
      </c>
      <c r="G233" s="440"/>
      <c r="H233" s="441"/>
    </row>
    <row r="234" spans="1:16" ht="19.5" customHeight="1" x14ac:dyDescent="0.15">
      <c r="A234" s="73"/>
      <c r="B234" s="73"/>
      <c r="C234" s="73"/>
      <c r="D234" s="73"/>
      <c r="E234" s="74"/>
      <c r="F234" s="75"/>
      <c r="G234" s="76"/>
      <c r="H234" s="76"/>
    </row>
    <row r="235" spans="1:16" ht="19.5" customHeight="1" x14ac:dyDescent="0.15">
      <c r="A235" s="73"/>
      <c r="B235" s="73"/>
      <c r="C235" s="73"/>
      <c r="D235" s="73"/>
      <c r="E235" s="74"/>
      <c r="F235" s="75"/>
      <c r="G235" s="76"/>
      <c r="H235" s="76"/>
    </row>
    <row r="236" spans="1:16" ht="19.5" customHeight="1" x14ac:dyDescent="0.15">
      <c r="A236" s="61" t="s">
        <v>7</v>
      </c>
      <c r="B236" s="61"/>
      <c r="C236" s="61"/>
      <c r="D236" s="61"/>
      <c r="E236" s="77"/>
      <c r="F236" s="59"/>
      <c r="G236" s="59"/>
      <c r="H236" s="59"/>
    </row>
    <row r="237" spans="1:16" ht="19.5" customHeight="1" x14ac:dyDescent="0.15">
      <c r="A237" s="452"/>
      <c r="B237" s="453"/>
      <c r="C237" s="430" t="s">
        <v>12</v>
      </c>
      <c r="D237" s="431"/>
      <c r="E237" s="81" t="s">
        <v>25</v>
      </c>
      <c r="F237" s="448" t="s">
        <v>68</v>
      </c>
      <c r="G237" s="449"/>
      <c r="H237" s="449"/>
      <c r="I237"/>
      <c r="J237"/>
      <c r="K237"/>
      <c r="L237"/>
      <c r="M237"/>
      <c r="N237"/>
      <c r="O237"/>
      <c r="P237"/>
    </row>
    <row r="238" spans="1:16" ht="20.100000000000001" customHeight="1" x14ac:dyDescent="0.15">
      <c r="A238" s="473" t="s">
        <v>26</v>
      </c>
      <c r="B238" s="474"/>
      <c r="C238" s="448" t="s">
        <v>52</v>
      </c>
      <c r="D238" s="431"/>
      <c r="E238" s="82" t="s">
        <v>28</v>
      </c>
      <c r="F238" s="454">
        <f t="shared" ref="F238:F254" si="3">SUMIFS($Q$10:$Q$159,$D$10:$D$159,$E238,$R$10:$R$159,"")</f>
        <v>0</v>
      </c>
      <c r="G238" s="455"/>
      <c r="H238" s="455"/>
      <c r="I238"/>
      <c r="J238"/>
      <c r="K238"/>
      <c r="L238"/>
      <c r="M238"/>
      <c r="N238"/>
      <c r="O238"/>
      <c r="P238"/>
    </row>
    <row r="239" spans="1:16" ht="20.100000000000001" customHeight="1" x14ac:dyDescent="0.15">
      <c r="A239" s="475"/>
      <c r="B239" s="476"/>
      <c r="C239" s="448"/>
      <c r="D239" s="431"/>
      <c r="E239" s="82" t="s">
        <v>29</v>
      </c>
      <c r="F239" s="454">
        <f t="shared" si="3"/>
        <v>0</v>
      </c>
      <c r="G239" s="455"/>
      <c r="H239" s="455"/>
      <c r="I239"/>
      <c r="J239"/>
      <c r="K239"/>
      <c r="L239"/>
      <c r="M239"/>
      <c r="N239"/>
      <c r="O239"/>
      <c r="P239"/>
    </row>
    <row r="240" spans="1:16" ht="20.100000000000001" customHeight="1" x14ac:dyDescent="0.15">
      <c r="A240" s="475"/>
      <c r="B240" s="476"/>
      <c r="C240" s="448"/>
      <c r="D240" s="431"/>
      <c r="E240" s="82" t="s">
        <v>5</v>
      </c>
      <c r="F240" s="454">
        <f t="shared" si="3"/>
        <v>0</v>
      </c>
      <c r="G240" s="455"/>
      <c r="H240" s="455"/>
      <c r="I240"/>
      <c r="J240"/>
      <c r="K240"/>
      <c r="L240"/>
      <c r="M240"/>
      <c r="N240"/>
      <c r="O240"/>
      <c r="P240"/>
    </row>
    <row r="241" spans="1:16" ht="20.100000000000001" customHeight="1" x14ac:dyDescent="0.15">
      <c r="A241" s="475"/>
      <c r="B241" s="476"/>
      <c r="C241" s="448" t="s">
        <v>103</v>
      </c>
      <c r="D241" s="431"/>
      <c r="E241" s="82" t="s">
        <v>3</v>
      </c>
      <c r="F241" s="454">
        <f t="shared" si="3"/>
        <v>0</v>
      </c>
      <c r="G241" s="455"/>
      <c r="H241" s="455"/>
      <c r="I241"/>
      <c r="J241"/>
      <c r="K241"/>
      <c r="L241"/>
      <c r="M241"/>
      <c r="N241"/>
      <c r="O241"/>
      <c r="P241"/>
    </row>
    <row r="242" spans="1:16" ht="20.100000000000001" customHeight="1" x14ac:dyDescent="0.15">
      <c r="A242" s="475"/>
      <c r="B242" s="476"/>
      <c r="C242" s="448"/>
      <c r="D242" s="431"/>
      <c r="E242" s="82" t="s">
        <v>30</v>
      </c>
      <c r="F242" s="454">
        <f t="shared" si="3"/>
        <v>0</v>
      </c>
      <c r="G242" s="455"/>
      <c r="H242" s="455"/>
      <c r="I242"/>
      <c r="J242"/>
      <c r="K242"/>
      <c r="L242"/>
      <c r="M242"/>
      <c r="N242"/>
      <c r="O242"/>
      <c r="P242"/>
    </row>
    <row r="243" spans="1:16" ht="20.100000000000001" customHeight="1" x14ac:dyDescent="0.15">
      <c r="A243" s="475"/>
      <c r="B243" s="476"/>
      <c r="C243" s="448"/>
      <c r="D243" s="431"/>
      <c r="E243" s="82" t="s">
        <v>4</v>
      </c>
      <c r="F243" s="454">
        <f t="shared" si="3"/>
        <v>0</v>
      </c>
      <c r="G243" s="455"/>
      <c r="H243" s="455"/>
      <c r="I243"/>
      <c r="J243"/>
      <c r="K243"/>
      <c r="L243"/>
      <c r="M243"/>
      <c r="N243"/>
      <c r="O243"/>
      <c r="P243"/>
    </row>
    <row r="244" spans="1:16" ht="20.100000000000001" customHeight="1" x14ac:dyDescent="0.15">
      <c r="A244" s="475"/>
      <c r="B244" s="476"/>
      <c r="C244" s="448"/>
      <c r="D244" s="431"/>
      <c r="E244" s="82" t="s">
        <v>32</v>
      </c>
      <c r="F244" s="454">
        <f t="shared" si="3"/>
        <v>0</v>
      </c>
      <c r="G244" s="455"/>
      <c r="H244" s="455"/>
      <c r="I244"/>
      <c r="J244"/>
      <c r="K244"/>
      <c r="L244"/>
      <c r="M244"/>
      <c r="N244"/>
      <c r="O244"/>
      <c r="P244"/>
    </row>
    <row r="245" spans="1:16" ht="20.100000000000001" customHeight="1" x14ac:dyDescent="0.15">
      <c r="A245" s="475"/>
      <c r="B245" s="476"/>
      <c r="C245" s="448"/>
      <c r="D245" s="431"/>
      <c r="E245" s="82" t="s">
        <v>27</v>
      </c>
      <c r="F245" s="454">
        <f t="shared" si="3"/>
        <v>0</v>
      </c>
      <c r="G245" s="455"/>
      <c r="H245" s="455"/>
      <c r="I245"/>
      <c r="J245"/>
      <c r="K245"/>
      <c r="L245"/>
      <c r="M245"/>
      <c r="N245"/>
      <c r="O245"/>
      <c r="P245"/>
    </row>
    <row r="246" spans="1:16" ht="20.100000000000001" customHeight="1" x14ac:dyDescent="0.15">
      <c r="A246" s="475"/>
      <c r="B246" s="476"/>
      <c r="C246" s="448" t="s">
        <v>41</v>
      </c>
      <c r="D246" s="431"/>
      <c r="E246" s="82" t="s">
        <v>1</v>
      </c>
      <c r="F246" s="454">
        <f t="shared" si="3"/>
        <v>0</v>
      </c>
      <c r="G246" s="455"/>
      <c r="H246" s="455"/>
      <c r="I246"/>
      <c r="J246"/>
      <c r="K246"/>
      <c r="L246"/>
      <c r="M246"/>
      <c r="N246"/>
      <c r="O246"/>
      <c r="P246"/>
    </row>
    <row r="247" spans="1:16" ht="20.100000000000001" customHeight="1" x14ac:dyDescent="0.15">
      <c r="A247" s="475"/>
      <c r="B247" s="476"/>
      <c r="C247" s="448"/>
      <c r="D247" s="431"/>
      <c r="E247" s="82" t="s">
        <v>34</v>
      </c>
      <c r="F247" s="454">
        <f t="shared" si="3"/>
        <v>0</v>
      </c>
      <c r="G247" s="455"/>
      <c r="H247" s="455"/>
      <c r="I247"/>
      <c r="J247"/>
      <c r="K247"/>
      <c r="L247"/>
      <c r="M247"/>
      <c r="N247"/>
      <c r="O247"/>
      <c r="P247"/>
    </row>
    <row r="248" spans="1:16" ht="20.100000000000001" customHeight="1" x14ac:dyDescent="0.15">
      <c r="A248" s="475"/>
      <c r="B248" s="476"/>
      <c r="C248" s="448"/>
      <c r="D248" s="431"/>
      <c r="E248" s="82" t="s">
        <v>11</v>
      </c>
      <c r="F248" s="454">
        <f t="shared" si="3"/>
        <v>0</v>
      </c>
      <c r="G248" s="455"/>
      <c r="H248" s="455"/>
      <c r="I248"/>
      <c r="J248"/>
      <c r="K248"/>
      <c r="L248"/>
      <c r="M248"/>
      <c r="N248"/>
      <c r="O248"/>
      <c r="P248"/>
    </row>
    <row r="249" spans="1:16" ht="20.100000000000001" customHeight="1" x14ac:dyDescent="0.15">
      <c r="A249" s="475"/>
      <c r="B249" s="476"/>
      <c r="C249" s="448" t="s">
        <v>53</v>
      </c>
      <c r="D249" s="431"/>
      <c r="E249" s="82" t="s">
        <v>33</v>
      </c>
      <c r="F249" s="454">
        <f t="shared" si="3"/>
        <v>0</v>
      </c>
      <c r="G249" s="455"/>
      <c r="H249" s="455"/>
      <c r="I249"/>
      <c r="J249"/>
      <c r="K249"/>
      <c r="L249"/>
      <c r="M249"/>
      <c r="N249"/>
      <c r="O249"/>
      <c r="P249"/>
    </row>
    <row r="250" spans="1:16" ht="20.100000000000001" customHeight="1" x14ac:dyDescent="0.15">
      <c r="A250" s="475"/>
      <c r="B250" s="476"/>
      <c r="C250" s="448"/>
      <c r="D250" s="431"/>
      <c r="E250" s="82" t="s">
        <v>2</v>
      </c>
      <c r="F250" s="454">
        <f t="shared" si="3"/>
        <v>0</v>
      </c>
      <c r="G250" s="455"/>
      <c r="H250" s="455"/>
      <c r="I250"/>
      <c r="J250"/>
      <c r="K250"/>
      <c r="L250"/>
      <c r="M250"/>
      <c r="N250"/>
      <c r="O250"/>
      <c r="P250"/>
    </row>
    <row r="251" spans="1:16" ht="20.100000000000001" customHeight="1" x14ac:dyDescent="0.15">
      <c r="A251" s="475"/>
      <c r="B251" s="476"/>
      <c r="C251" s="448"/>
      <c r="D251" s="431"/>
      <c r="E251" s="82" t="s">
        <v>31</v>
      </c>
      <c r="F251" s="454">
        <f t="shared" si="3"/>
        <v>0</v>
      </c>
      <c r="G251" s="455"/>
      <c r="H251" s="455"/>
      <c r="I251"/>
      <c r="J251"/>
      <c r="K251"/>
      <c r="L251"/>
      <c r="M251"/>
      <c r="N251"/>
      <c r="O251"/>
      <c r="P251"/>
    </row>
    <row r="252" spans="1:16" ht="20.100000000000001" customHeight="1" x14ac:dyDescent="0.15">
      <c r="A252" s="475"/>
      <c r="B252" s="476"/>
      <c r="C252" s="448"/>
      <c r="D252" s="431"/>
      <c r="E252" s="92" t="s">
        <v>35</v>
      </c>
      <c r="F252" s="454">
        <f t="shared" si="3"/>
        <v>0</v>
      </c>
      <c r="G252" s="455"/>
      <c r="H252" s="455"/>
      <c r="I252"/>
      <c r="J252"/>
      <c r="K252"/>
      <c r="L252"/>
      <c r="M252"/>
      <c r="N252"/>
      <c r="O252"/>
      <c r="P252"/>
    </row>
    <row r="253" spans="1:16" ht="20.100000000000001" customHeight="1" x14ac:dyDescent="0.15">
      <c r="A253" s="475"/>
      <c r="B253" s="476"/>
      <c r="C253" s="448"/>
      <c r="D253" s="431"/>
      <c r="E253" s="82" t="s">
        <v>22</v>
      </c>
      <c r="F253" s="454">
        <f t="shared" si="3"/>
        <v>0</v>
      </c>
      <c r="G253" s="455"/>
      <c r="H253" s="455"/>
      <c r="I253"/>
      <c r="J253"/>
      <c r="K253"/>
      <c r="L253"/>
      <c r="M253"/>
      <c r="N253"/>
      <c r="O253"/>
      <c r="P253"/>
    </row>
    <row r="254" spans="1:16" ht="20.100000000000001" customHeight="1" x14ac:dyDescent="0.15">
      <c r="A254" s="475"/>
      <c r="B254" s="476"/>
      <c r="C254" s="456" t="s">
        <v>102</v>
      </c>
      <c r="D254" s="457"/>
      <c r="E254" s="82" t="s">
        <v>10</v>
      </c>
      <c r="F254" s="454">
        <f t="shared" si="3"/>
        <v>0</v>
      </c>
      <c r="G254" s="455"/>
      <c r="H254" s="455"/>
      <c r="I254"/>
      <c r="J254"/>
      <c r="K254"/>
      <c r="L254"/>
      <c r="M254"/>
      <c r="N254"/>
      <c r="O254"/>
      <c r="P254"/>
    </row>
    <row r="255" spans="1:16" ht="20.100000000000001" customHeight="1" x14ac:dyDescent="0.15">
      <c r="A255" s="475"/>
      <c r="B255" s="476"/>
      <c r="C255" s="430" t="s">
        <v>20</v>
      </c>
      <c r="D255" s="430"/>
      <c r="E255" s="431"/>
      <c r="F255" s="454">
        <f>SUM($F$238:$H$254)</f>
        <v>0</v>
      </c>
      <c r="G255" s="455"/>
      <c r="H255" s="455"/>
      <c r="I255"/>
      <c r="J255"/>
      <c r="K255"/>
      <c r="L255"/>
      <c r="M255"/>
      <c r="N255"/>
      <c r="O255"/>
      <c r="P255"/>
    </row>
    <row r="256" spans="1:16" ht="20.100000000000001" customHeight="1" x14ac:dyDescent="0.15">
      <c r="A256" s="475"/>
      <c r="B256" s="476"/>
      <c r="C256" s="448" t="s">
        <v>17</v>
      </c>
      <c r="D256" s="448"/>
      <c r="E256" s="431"/>
      <c r="F256" s="459"/>
      <c r="G256" s="460"/>
      <c r="H256" s="460"/>
      <c r="I256"/>
      <c r="J256"/>
      <c r="K256"/>
      <c r="L256"/>
      <c r="M256"/>
      <c r="N256"/>
      <c r="O256"/>
      <c r="P256"/>
    </row>
    <row r="257" spans="1:16" ht="20.100000000000001" customHeight="1" x14ac:dyDescent="0.15">
      <c r="A257" s="477"/>
      <c r="B257" s="478"/>
      <c r="C257" s="430" t="s">
        <v>36</v>
      </c>
      <c r="D257" s="430"/>
      <c r="E257" s="431"/>
      <c r="F257" s="454">
        <f>$F$255-$F$256</f>
        <v>0</v>
      </c>
      <c r="G257" s="455"/>
      <c r="H257" s="455"/>
      <c r="I257"/>
      <c r="J257"/>
      <c r="K257"/>
      <c r="L257"/>
      <c r="M257"/>
      <c r="N257"/>
      <c r="O257"/>
      <c r="P257"/>
    </row>
    <row r="258" spans="1:16" ht="20.100000000000001" customHeight="1" x14ac:dyDescent="0.15">
      <c r="A258" s="467" t="s">
        <v>46</v>
      </c>
      <c r="B258" s="468"/>
      <c r="C258" s="448" t="s">
        <v>52</v>
      </c>
      <c r="D258" s="431"/>
      <c r="E258" s="82" t="s">
        <v>28</v>
      </c>
      <c r="F258" s="458">
        <f t="shared" ref="F258:F274" si="4">SUMIFS($Q$10:$Q$159,$D$10:$D$159,$E258,$R$10:$R$159,"○")</f>
        <v>0</v>
      </c>
      <c r="G258" s="455"/>
      <c r="H258" s="455"/>
      <c r="I258"/>
      <c r="J258"/>
      <c r="K258"/>
      <c r="L258"/>
      <c r="M258"/>
      <c r="N258"/>
      <c r="O258"/>
      <c r="P258"/>
    </row>
    <row r="259" spans="1:16" ht="20.100000000000001" customHeight="1" x14ac:dyDescent="0.15">
      <c r="A259" s="469"/>
      <c r="B259" s="470"/>
      <c r="C259" s="448"/>
      <c r="D259" s="431"/>
      <c r="E259" s="82" t="s">
        <v>29</v>
      </c>
      <c r="F259" s="458">
        <f t="shared" si="4"/>
        <v>0</v>
      </c>
      <c r="G259" s="455"/>
      <c r="H259" s="455"/>
      <c r="I259"/>
      <c r="J259"/>
      <c r="K259"/>
      <c r="L259"/>
      <c r="M259"/>
      <c r="N259"/>
      <c r="O259"/>
      <c r="P259"/>
    </row>
    <row r="260" spans="1:16" ht="20.100000000000001" customHeight="1" x14ac:dyDescent="0.15">
      <c r="A260" s="469"/>
      <c r="B260" s="470"/>
      <c r="C260" s="448"/>
      <c r="D260" s="431"/>
      <c r="E260" s="82" t="s">
        <v>5</v>
      </c>
      <c r="F260" s="458">
        <f t="shared" si="4"/>
        <v>0</v>
      </c>
      <c r="G260" s="455"/>
      <c r="H260" s="455"/>
      <c r="I260"/>
      <c r="J260"/>
      <c r="K260"/>
      <c r="L260"/>
      <c r="M260"/>
      <c r="N260"/>
      <c r="O260"/>
      <c r="P260"/>
    </row>
    <row r="261" spans="1:16" ht="20.100000000000001" customHeight="1" x14ac:dyDescent="0.15">
      <c r="A261" s="469"/>
      <c r="B261" s="470"/>
      <c r="C261" s="448" t="s">
        <v>103</v>
      </c>
      <c r="D261" s="431"/>
      <c r="E261" s="82" t="s">
        <v>3</v>
      </c>
      <c r="F261" s="458">
        <f t="shared" si="4"/>
        <v>0</v>
      </c>
      <c r="G261" s="455"/>
      <c r="H261" s="455"/>
      <c r="I261"/>
      <c r="J261"/>
      <c r="K261"/>
      <c r="L261"/>
      <c r="M261"/>
      <c r="N261"/>
      <c r="O261"/>
      <c r="P261"/>
    </row>
    <row r="262" spans="1:16" ht="20.100000000000001" customHeight="1" x14ac:dyDescent="0.15">
      <c r="A262" s="469"/>
      <c r="B262" s="470"/>
      <c r="C262" s="448"/>
      <c r="D262" s="431"/>
      <c r="E262" s="82" t="s">
        <v>30</v>
      </c>
      <c r="F262" s="458">
        <f t="shared" si="4"/>
        <v>0</v>
      </c>
      <c r="G262" s="455"/>
      <c r="H262" s="455"/>
      <c r="I262"/>
      <c r="J262"/>
      <c r="K262"/>
      <c r="L262"/>
      <c r="M262"/>
      <c r="N262"/>
      <c r="O262"/>
      <c r="P262"/>
    </row>
    <row r="263" spans="1:16" ht="20.100000000000001" customHeight="1" x14ac:dyDescent="0.15">
      <c r="A263" s="469"/>
      <c r="B263" s="470"/>
      <c r="C263" s="448"/>
      <c r="D263" s="431"/>
      <c r="E263" s="82" t="s">
        <v>4</v>
      </c>
      <c r="F263" s="458">
        <f t="shared" si="4"/>
        <v>0</v>
      </c>
      <c r="G263" s="455"/>
      <c r="H263" s="455"/>
      <c r="I263"/>
      <c r="J263"/>
      <c r="K263"/>
      <c r="L263"/>
      <c r="M263"/>
      <c r="N263"/>
      <c r="O263"/>
      <c r="P263"/>
    </row>
    <row r="264" spans="1:16" ht="20.100000000000001" customHeight="1" x14ac:dyDescent="0.15">
      <c r="A264" s="469"/>
      <c r="B264" s="470"/>
      <c r="C264" s="448"/>
      <c r="D264" s="431"/>
      <c r="E264" s="82" t="s">
        <v>32</v>
      </c>
      <c r="F264" s="458">
        <f t="shared" si="4"/>
        <v>0</v>
      </c>
      <c r="G264" s="455"/>
      <c r="H264" s="455"/>
      <c r="I264"/>
      <c r="J264"/>
      <c r="K264"/>
      <c r="L264"/>
      <c r="M264"/>
      <c r="N264"/>
      <c r="O264"/>
      <c r="P264"/>
    </row>
    <row r="265" spans="1:16" ht="20.100000000000001" customHeight="1" x14ac:dyDescent="0.15">
      <c r="A265" s="469"/>
      <c r="B265" s="470"/>
      <c r="C265" s="448"/>
      <c r="D265" s="431"/>
      <c r="E265" s="82" t="s">
        <v>27</v>
      </c>
      <c r="F265" s="458">
        <f t="shared" si="4"/>
        <v>0</v>
      </c>
      <c r="G265" s="455"/>
      <c r="H265" s="455"/>
      <c r="I265"/>
      <c r="J265"/>
      <c r="K265"/>
      <c r="L265"/>
      <c r="M265"/>
      <c r="N265"/>
      <c r="O265"/>
      <c r="P265"/>
    </row>
    <row r="266" spans="1:16" ht="20.100000000000001" customHeight="1" x14ac:dyDescent="0.15">
      <c r="A266" s="469"/>
      <c r="B266" s="470"/>
      <c r="C266" s="448" t="s">
        <v>41</v>
      </c>
      <c r="D266" s="431"/>
      <c r="E266" s="82" t="s">
        <v>1</v>
      </c>
      <c r="F266" s="458">
        <f t="shared" si="4"/>
        <v>0</v>
      </c>
      <c r="G266" s="455"/>
      <c r="H266" s="455"/>
      <c r="I266"/>
      <c r="J266"/>
      <c r="K266"/>
      <c r="L266"/>
      <c r="M266"/>
      <c r="N266"/>
      <c r="O266"/>
      <c r="P266"/>
    </row>
    <row r="267" spans="1:16" ht="20.100000000000001" customHeight="1" x14ac:dyDescent="0.15">
      <c r="A267" s="469"/>
      <c r="B267" s="470"/>
      <c r="C267" s="448"/>
      <c r="D267" s="431"/>
      <c r="E267" s="82" t="s">
        <v>34</v>
      </c>
      <c r="F267" s="458">
        <f t="shared" si="4"/>
        <v>0</v>
      </c>
      <c r="G267" s="455"/>
      <c r="H267" s="455"/>
      <c r="I267"/>
      <c r="J267"/>
      <c r="K267"/>
      <c r="L267"/>
      <c r="M267"/>
      <c r="N267"/>
      <c r="O267"/>
      <c r="P267"/>
    </row>
    <row r="268" spans="1:16" ht="20.100000000000001" customHeight="1" x14ac:dyDescent="0.15">
      <c r="A268" s="469"/>
      <c r="B268" s="470"/>
      <c r="C268" s="448"/>
      <c r="D268" s="431"/>
      <c r="E268" s="82" t="s">
        <v>11</v>
      </c>
      <c r="F268" s="458">
        <f t="shared" si="4"/>
        <v>0</v>
      </c>
      <c r="G268" s="455"/>
      <c r="H268" s="455"/>
      <c r="I268"/>
      <c r="J268"/>
      <c r="K268"/>
      <c r="L268"/>
      <c r="M268"/>
      <c r="N268"/>
      <c r="O268"/>
      <c r="P268"/>
    </row>
    <row r="269" spans="1:16" ht="20.100000000000001" customHeight="1" x14ac:dyDescent="0.15">
      <c r="A269" s="469"/>
      <c r="B269" s="470"/>
      <c r="C269" s="448" t="s">
        <v>53</v>
      </c>
      <c r="D269" s="431"/>
      <c r="E269" s="82" t="s">
        <v>33</v>
      </c>
      <c r="F269" s="458">
        <f t="shared" si="4"/>
        <v>0</v>
      </c>
      <c r="G269" s="455"/>
      <c r="H269" s="455"/>
      <c r="I269"/>
      <c r="J269"/>
      <c r="K269"/>
      <c r="L269"/>
      <c r="M269"/>
      <c r="N269"/>
      <c r="O269"/>
      <c r="P269"/>
    </row>
    <row r="270" spans="1:16" ht="20.100000000000001" customHeight="1" x14ac:dyDescent="0.15">
      <c r="A270" s="469"/>
      <c r="B270" s="470"/>
      <c r="C270" s="448"/>
      <c r="D270" s="431"/>
      <c r="E270" s="82" t="s">
        <v>2</v>
      </c>
      <c r="F270" s="458">
        <f t="shared" si="4"/>
        <v>0</v>
      </c>
      <c r="G270" s="455"/>
      <c r="H270" s="455"/>
      <c r="I270"/>
      <c r="J270"/>
      <c r="K270"/>
      <c r="L270"/>
      <c r="M270"/>
      <c r="N270"/>
      <c r="O270"/>
      <c r="P270"/>
    </row>
    <row r="271" spans="1:16" ht="20.100000000000001" customHeight="1" x14ac:dyDescent="0.15">
      <c r="A271" s="469"/>
      <c r="B271" s="470"/>
      <c r="C271" s="448"/>
      <c r="D271" s="431"/>
      <c r="E271" s="82" t="s">
        <v>31</v>
      </c>
      <c r="F271" s="458">
        <f t="shared" si="4"/>
        <v>0</v>
      </c>
      <c r="G271" s="455"/>
      <c r="H271" s="455"/>
      <c r="I271"/>
      <c r="J271"/>
      <c r="K271"/>
      <c r="L271"/>
      <c r="M271"/>
      <c r="N271"/>
      <c r="O271"/>
      <c r="P271"/>
    </row>
    <row r="272" spans="1:16" ht="20.100000000000001" customHeight="1" x14ac:dyDescent="0.15">
      <c r="A272" s="469"/>
      <c r="B272" s="470"/>
      <c r="C272" s="448"/>
      <c r="D272" s="431"/>
      <c r="E272" s="82" t="s">
        <v>35</v>
      </c>
      <c r="F272" s="458">
        <f t="shared" si="4"/>
        <v>0</v>
      </c>
      <c r="G272" s="455"/>
      <c r="H272" s="455"/>
      <c r="I272"/>
      <c r="J272"/>
      <c r="K272"/>
      <c r="L272"/>
      <c r="M272"/>
      <c r="N272"/>
      <c r="O272"/>
      <c r="P272"/>
    </row>
    <row r="273" spans="1:24" ht="20.100000000000001" customHeight="1" x14ac:dyDescent="0.15">
      <c r="A273" s="469"/>
      <c r="B273" s="470"/>
      <c r="C273" s="448"/>
      <c r="D273" s="431"/>
      <c r="E273" s="82" t="s">
        <v>22</v>
      </c>
      <c r="F273" s="458">
        <f t="shared" si="4"/>
        <v>0</v>
      </c>
      <c r="G273" s="455"/>
      <c r="H273" s="455"/>
      <c r="I273"/>
      <c r="J273"/>
      <c r="K273"/>
      <c r="L273"/>
      <c r="M273"/>
      <c r="N273"/>
      <c r="O273"/>
      <c r="P273"/>
    </row>
    <row r="274" spans="1:24" ht="20.100000000000001" customHeight="1" x14ac:dyDescent="0.15">
      <c r="A274" s="469"/>
      <c r="B274" s="470"/>
      <c r="C274" s="456" t="s">
        <v>102</v>
      </c>
      <c r="D274" s="457"/>
      <c r="E274" s="82" t="s">
        <v>10</v>
      </c>
      <c r="F274" s="458">
        <f t="shared" si="4"/>
        <v>0</v>
      </c>
      <c r="G274" s="455"/>
      <c r="H274" s="455"/>
      <c r="I274"/>
      <c r="J274"/>
      <c r="K274"/>
      <c r="L274"/>
      <c r="M274"/>
      <c r="N274"/>
      <c r="O274"/>
      <c r="P274"/>
    </row>
    <row r="275" spans="1:24" ht="20.100000000000001" customHeight="1" thickBot="1" x14ac:dyDescent="0.2">
      <c r="A275" s="471"/>
      <c r="B275" s="472"/>
      <c r="C275" s="430" t="s">
        <v>71</v>
      </c>
      <c r="D275" s="430"/>
      <c r="E275" s="431"/>
      <c r="F275" s="461">
        <f>SUM($F$258:$H$274)</f>
        <v>0</v>
      </c>
      <c r="G275" s="462"/>
      <c r="H275" s="462"/>
      <c r="I275"/>
      <c r="J275"/>
      <c r="K275"/>
      <c r="L275"/>
      <c r="M275"/>
      <c r="N275"/>
      <c r="O275"/>
      <c r="P275"/>
    </row>
    <row r="276" spans="1:24" ht="20.100000000000001" customHeight="1" thickTop="1" x14ac:dyDescent="0.15">
      <c r="A276" s="463" t="s">
        <v>72</v>
      </c>
      <c r="B276" s="463"/>
      <c r="C276" s="464"/>
      <c r="D276" s="464"/>
      <c r="E276" s="464"/>
      <c r="F276" s="465">
        <f>SUM($F$255,$F$275)</f>
        <v>0</v>
      </c>
      <c r="G276" s="466"/>
      <c r="H276" s="466"/>
      <c r="I276"/>
      <c r="J276"/>
      <c r="K276"/>
      <c r="L276"/>
      <c r="M276"/>
      <c r="N276"/>
      <c r="O276"/>
      <c r="P276"/>
    </row>
    <row r="277" spans="1:24" x14ac:dyDescent="0.15">
      <c r="W277" s="4"/>
      <c r="X277" s="2"/>
    </row>
  </sheetData>
  <sheetProtection password="DF8A" sheet="1" objects="1" scenarios="1" formatRows="0"/>
  <mergeCells count="349">
    <mergeCell ref="A203:B203"/>
    <mergeCell ref="A204:B204"/>
    <mergeCell ref="A205:B205"/>
    <mergeCell ref="A206:B206"/>
    <mergeCell ref="A207:B207"/>
    <mergeCell ref="A208:B208"/>
    <mergeCell ref="A209:B209"/>
    <mergeCell ref="A210:B210"/>
    <mergeCell ref="A211:B211"/>
    <mergeCell ref="A194:B194"/>
    <mergeCell ref="A195:B195"/>
    <mergeCell ref="A196:B196"/>
    <mergeCell ref="A197:B197"/>
    <mergeCell ref="A198:B198"/>
    <mergeCell ref="A199:B199"/>
    <mergeCell ref="A200:B200"/>
    <mergeCell ref="A201:B201"/>
    <mergeCell ref="A202:B202"/>
    <mergeCell ref="A185:B185"/>
    <mergeCell ref="A186:B186"/>
    <mergeCell ref="A187:B187"/>
    <mergeCell ref="A188:B188"/>
    <mergeCell ref="A189:B189"/>
    <mergeCell ref="A190:B190"/>
    <mergeCell ref="A191:B191"/>
    <mergeCell ref="A192:B192"/>
    <mergeCell ref="A193:B193"/>
    <mergeCell ref="A176:B176"/>
    <mergeCell ref="A177:B177"/>
    <mergeCell ref="A178:B178"/>
    <mergeCell ref="A179:B179"/>
    <mergeCell ref="A180:B180"/>
    <mergeCell ref="A181:B181"/>
    <mergeCell ref="A182:B182"/>
    <mergeCell ref="A183:B183"/>
    <mergeCell ref="A184:B184"/>
    <mergeCell ref="A158:B158"/>
    <mergeCell ref="A159:B159"/>
    <mergeCell ref="A169:B169"/>
    <mergeCell ref="A170:B170"/>
    <mergeCell ref="A171:B171"/>
    <mergeCell ref="A172:B172"/>
    <mergeCell ref="A173:B173"/>
    <mergeCell ref="A174:B174"/>
    <mergeCell ref="A175:B175"/>
    <mergeCell ref="A151:B151"/>
    <mergeCell ref="A152:B152"/>
    <mergeCell ref="A153:B153"/>
    <mergeCell ref="A154:B154"/>
    <mergeCell ref="A155:B155"/>
    <mergeCell ref="A156:B156"/>
    <mergeCell ref="A157:B157"/>
    <mergeCell ref="A140:B140"/>
    <mergeCell ref="A141:B141"/>
    <mergeCell ref="A142:B142"/>
    <mergeCell ref="A143:B143"/>
    <mergeCell ref="A144:B144"/>
    <mergeCell ref="A145:B145"/>
    <mergeCell ref="A146:B146"/>
    <mergeCell ref="A147:B147"/>
    <mergeCell ref="A148:B148"/>
    <mergeCell ref="A149:B149"/>
    <mergeCell ref="A150:B150"/>
    <mergeCell ref="A134:B134"/>
    <mergeCell ref="A135:B135"/>
    <mergeCell ref="A136:B136"/>
    <mergeCell ref="A137:B137"/>
    <mergeCell ref="A138:B138"/>
    <mergeCell ref="A139:B139"/>
    <mergeCell ref="A122:B122"/>
    <mergeCell ref="A123:B123"/>
    <mergeCell ref="A124:B124"/>
    <mergeCell ref="A125:B125"/>
    <mergeCell ref="A126:B126"/>
    <mergeCell ref="A127:B127"/>
    <mergeCell ref="A128:B128"/>
    <mergeCell ref="A129:B129"/>
    <mergeCell ref="A130:B130"/>
    <mergeCell ref="A131:B131"/>
    <mergeCell ref="A132:B132"/>
    <mergeCell ref="A133:B133"/>
    <mergeCell ref="A117:B117"/>
    <mergeCell ref="A118:B118"/>
    <mergeCell ref="A119:B119"/>
    <mergeCell ref="A120:B120"/>
    <mergeCell ref="A121:B121"/>
    <mergeCell ref="A104:B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00:B100"/>
    <mergeCell ref="A101:B101"/>
    <mergeCell ref="A102:B102"/>
    <mergeCell ref="A103:B103"/>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83:B83"/>
    <mergeCell ref="A84:B84"/>
    <mergeCell ref="A85:B85"/>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66:B66"/>
    <mergeCell ref="A67:B67"/>
    <mergeCell ref="A50:B50"/>
    <mergeCell ref="A51:B5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49:B49"/>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9:B9"/>
    <mergeCell ref="A168:B168"/>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C255:E255"/>
    <mergeCell ref="F255:H255"/>
    <mergeCell ref="C256:E256"/>
    <mergeCell ref="F256:H256"/>
    <mergeCell ref="F274:H274"/>
    <mergeCell ref="C275:E275"/>
    <mergeCell ref="F275:H275"/>
    <mergeCell ref="A276:E276"/>
    <mergeCell ref="F276:H276"/>
    <mergeCell ref="C269:D273"/>
    <mergeCell ref="F269:H269"/>
    <mergeCell ref="F270:H270"/>
    <mergeCell ref="F271:H271"/>
    <mergeCell ref="F272:H272"/>
    <mergeCell ref="F273:H273"/>
    <mergeCell ref="A258:B275"/>
    <mergeCell ref="C274:D274"/>
    <mergeCell ref="A238:B257"/>
    <mergeCell ref="C238:D240"/>
    <mergeCell ref="F263:H263"/>
    <mergeCell ref="F264:H264"/>
    <mergeCell ref="F265:H265"/>
    <mergeCell ref="C266:D268"/>
    <mergeCell ref="F266:H266"/>
    <mergeCell ref="F267:H267"/>
    <mergeCell ref="F268:H268"/>
    <mergeCell ref="C257:E257"/>
    <mergeCell ref="F257:H257"/>
    <mergeCell ref="C258:D260"/>
    <mergeCell ref="F258:H258"/>
    <mergeCell ref="F259:H259"/>
    <mergeCell ref="F260:H260"/>
    <mergeCell ref="C261:D265"/>
    <mergeCell ref="F261:H261"/>
    <mergeCell ref="F262:H262"/>
    <mergeCell ref="F238:H238"/>
    <mergeCell ref="F239:H239"/>
    <mergeCell ref="F240:H240"/>
    <mergeCell ref="C241:D245"/>
    <mergeCell ref="F241:H241"/>
    <mergeCell ref="F242:H242"/>
    <mergeCell ref="F243:H243"/>
    <mergeCell ref="F244:H244"/>
    <mergeCell ref="C254:D254"/>
    <mergeCell ref="F254:H254"/>
    <mergeCell ref="F245:H245"/>
    <mergeCell ref="C246:D248"/>
    <mergeCell ref="F246:H246"/>
    <mergeCell ref="F247:H247"/>
    <mergeCell ref="F248:H248"/>
    <mergeCell ref="C249:D253"/>
    <mergeCell ref="F249:H249"/>
    <mergeCell ref="F250:H250"/>
    <mergeCell ref="F251:H251"/>
    <mergeCell ref="F253:H253"/>
    <mergeCell ref="F252:H252"/>
    <mergeCell ref="F232:H232"/>
    <mergeCell ref="A233:E233"/>
    <mergeCell ref="F233:H233"/>
    <mergeCell ref="C237:D237"/>
    <mergeCell ref="F237:H237"/>
    <mergeCell ref="F228:H228"/>
    <mergeCell ref="C229:E229"/>
    <mergeCell ref="F229:H229"/>
    <mergeCell ref="C230:E230"/>
    <mergeCell ref="F230:H230"/>
    <mergeCell ref="A231:E231"/>
    <mergeCell ref="F231:H231"/>
    <mergeCell ref="A237:B237"/>
    <mergeCell ref="A232:E232"/>
    <mergeCell ref="F224:H224"/>
    <mergeCell ref="A225:E225"/>
    <mergeCell ref="F225:H225"/>
    <mergeCell ref="A226:A230"/>
    <mergeCell ref="C226:E226"/>
    <mergeCell ref="F226:H226"/>
    <mergeCell ref="C227:E227"/>
    <mergeCell ref="F227:H227"/>
    <mergeCell ref="C228:E228"/>
    <mergeCell ref="A224:E224"/>
    <mergeCell ref="F222:H222"/>
    <mergeCell ref="A223:E223"/>
    <mergeCell ref="F223:H223"/>
    <mergeCell ref="C210:D210"/>
    <mergeCell ref="C211:D211"/>
    <mergeCell ref="C212:D212"/>
    <mergeCell ref="C213:D213"/>
    <mergeCell ref="C214:D214"/>
    <mergeCell ref="C215:D215"/>
    <mergeCell ref="A217:B217"/>
    <mergeCell ref="A218:B218"/>
    <mergeCell ref="C216:D216"/>
    <mergeCell ref="C217:D217"/>
    <mergeCell ref="C218:D218"/>
    <mergeCell ref="A212:B212"/>
    <mergeCell ref="A213:B213"/>
    <mergeCell ref="A214:B214"/>
    <mergeCell ref="A215:B215"/>
    <mergeCell ref="A216:B216"/>
    <mergeCell ref="C183:D183"/>
    <mergeCell ref="C184:D184"/>
    <mergeCell ref="C185:D185"/>
    <mergeCell ref="C201:D201"/>
    <mergeCell ref="C202:D202"/>
    <mergeCell ref="C203:D203"/>
    <mergeCell ref="C186:D186"/>
    <mergeCell ref="C187:D187"/>
    <mergeCell ref="C188:D188"/>
    <mergeCell ref="C189:D189"/>
    <mergeCell ref="C190:D190"/>
    <mergeCell ref="C191:D191"/>
    <mergeCell ref="C198:D198"/>
    <mergeCell ref="C199:D199"/>
    <mergeCell ref="C200:D200"/>
    <mergeCell ref="C192:D192"/>
    <mergeCell ref="C193:D193"/>
    <mergeCell ref="C194:D194"/>
    <mergeCell ref="C204:D204"/>
    <mergeCell ref="C205:D205"/>
    <mergeCell ref="C195:D195"/>
    <mergeCell ref="C196:D196"/>
    <mergeCell ref="C197:D197"/>
    <mergeCell ref="C206:D206"/>
    <mergeCell ref="C207:D207"/>
    <mergeCell ref="C208:D208"/>
    <mergeCell ref="C209:D209"/>
    <mergeCell ref="C3:C4"/>
    <mergeCell ref="E3:M3"/>
    <mergeCell ref="E4:M4"/>
    <mergeCell ref="C6:D6"/>
    <mergeCell ref="F6:K6"/>
    <mergeCell ref="C7:D7"/>
    <mergeCell ref="F7:K7"/>
    <mergeCell ref="M6:Q7"/>
    <mergeCell ref="C162:C163"/>
    <mergeCell ref="C168:D168"/>
    <mergeCell ref="C169:D169"/>
    <mergeCell ref="C180:D180"/>
    <mergeCell ref="C181:D181"/>
    <mergeCell ref="C182:D182"/>
    <mergeCell ref="C174:D174"/>
    <mergeCell ref="C175:D175"/>
    <mergeCell ref="C176:D176"/>
    <mergeCell ref="E162:M162"/>
    <mergeCell ref="E163:M163"/>
    <mergeCell ref="F165:K165"/>
    <mergeCell ref="F166:K166"/>
    <mergeCell ref="C177:D177"/>
    <mergeCell ref="C178:D178"/>
    <mergeCell ref="C179:D179"/>
    <mergeCell ref="C170:D170"/>
    <mergeCell ref="C171:D171"/>
    <mergeCell ref="C172:D172"/>
    <mergeCell ref="C173:D173"/>
  </mergeCells>
  <phoneticPr fontId="6"/>
  <conditionalFormatting sqref="O51:O106 G51:G106 I51:I106 L51:L106">
    <cfRule type="expression" dxfId="73" priority="372">
      <formula>INDIRECT(ADDRESS(ROW(),COLUMN()))=TRUNC(INDIRECT(ADDRESS(ROW(),COLUMN())))</formula>
    </cfRule>
  </conditionalFormatting>
  <conditionalFormatting sqref="O27:O50">
    <cfRule type="expression" dxfId="72" priority="368">
      <formula>INDIRECT(ADDRESS(ROW(),COLUMN()))=TRUNC(INDIRECT(ADDRESS(ROW(),COLUMN())))</formula>
    </cfRule>
  </conditionalFormatting>
  <conditionalFormatting sqref="G48:G50">
    <cfRule type="expression" dxfId="71" priority="371">
      <formula>INDIRECT(ADDRESS(ROW(),COLUMN()))=TRUNC(INDIRECT(ADDRESS(ROW(),COLUMN())))</formula>
    </cfRule>
  </conditionalFormatting>
  <conditionalFormatting sqref="I45 I48:I50">
    <cfRule type="expression" dxfId="70" priority="370">
      <formula>INDIRECT(ADDRESS(ROW(),COLUMN()))=TRUNC(INDIRECT(ADDRESS(ROW(),COLUMN())))</formula>
    </cfRule>
  </conditionalFormatting>
  <conditionalFormatting sqref="L29:L50">
    <cfRule type="expression" dxfId="69" priority="369">
      <formula>INDIRECT(ADDRESS(ROW(),COLUMN()))=TRUNC(INDIRECT(ADDRESS(ROW(),COLUMN())))</formula>
    </cfRule>
  </conditionalFormatting>
  <conditionalFormatting sqref="O10">
    <cfRule type="expression" dxfId="68" priority="366">
      <formula>INDIRECT(ADDRESS(ROW(),COLUMN()))=TRUNC(INDIRECT(ADDRESS(ROW(),COLUMN())))</formula>
    </cfRule>
  </conditionalFormatting>
  <conditionalFormatting sqref="L10">
    <cfRule type="expression" dxfId="67" priority="367">
      <formula>INDIRECT(ADDRESS(ROW(),COLUMN()))=TRUNC(INDIRECT(ADDRESS(ROW(),COLUMN())))</formula>
    </cfRule>
  </conditionalFormatting>
  <conditionalFormatting sqref="O11">
    <cfRule type="expression" dxfId="66" priority="364">
      <formula>INDIRECT(ADDRESS(ROW(),COLUMN()))=TRUNC(INDIRECT(ADDRESS(ROW(),COLUMN())))</formula>
    </cfRule>
  </conditionalFormatting>
  <conditionalFormatting sqref="L11">
    <cfRule type="expression" dxfId="65" priority="365">
      <formula>INDIRECT(ADDRESS(ROW(),COLUMN()))=TRUNC(INDIRECT(ADDRESS(ROW(),COLUMN())))</formula>
    </cfRule>
  </conditionalFormatting>
  <conditionalFormatting sqref="O12:O26">
    <cfRule type="expression" dxfId="64" priority="361">
      <formula>INDIRECT(ADDRESS(ROW(),COLUMN()))=TRUNC(INDIRECT(ADDRESS(ROW(),COLUMN())))</formula>
    </cfRule>
  </conditionalFormatting>
  <conditionalFormatting sqref="I21:I25">
    <cfRule type="expression" dxfId="63" priority="363">
      <formula>INDIRECT(ADDRESS(ROW(),COLUMN()))=TRUNC(INDIRECT(ADDRESS(ROW(),COLUMN())))</formula>
    </cfRule>
  </conditionalFormatting>
  <conditionalFormatting sqref="L12:L25">
    <cfRule type="expression" dxfId="62" priority="362">
      <formula>INDIRECT(ADDRESS(ROW(),COLUMN()))=TRUNC(INDIRECT(ADDRESS(ROW(),COLUMN())))</formula>
    </cfRule>
  </conditionalFormatting>
  <conditionalFormatting sqref="G10 G15">
    <cfRule type="expression" dxfId="61" priority="360">
      <formula>INDIRECT(ADDRESS(ROW(),COLUMN()))=TRUNC(INDIRECT(ADDRESS(ROW(),COLUMN())))</formula>
    </cfRule>
  </conditionalFormatting>
  <conditionalFormatting sqref="I10 I15">
    <cfRule type="expression" dxfId="60" priority="359">
      <formula>INDIRECT(ADDRESS(ROW(),COLUMN()))=TRUNC(INDIRECT(ADDRESS(ROW(),COLUMN())))</formula>
    </cfRule>
  </conditionalFormatting>
  <conditionalFormatting sqref="G12">
    <cfRule type="expression" dxfId="59" priority="358">
      <formula>INDIRECT(ADDRESS(ROW(),COLUMN()))=TRUNC(INDIRECT(ADDRESS(ROW(),COLUMN())))</formula>
    </cfRule>
  </conditionalFormatting>
  <conditionalFormatting sqref="I12">
    <cfRule type="expression" dxfId="58" priority="357">
      <formula>INDIRECT(ADDRESS(ROW(),COLUMN()))=TRUNC(INDIRECT(ADDRESS(ROW(),COLUMN())))</formula>
    </cfRule>
  </conditionalFormatting>
  <conditionalFormatting sqref="G14">
    <cfRule type="expression" dxfId="57" priority="356">
      <formula>INDIRECT(ADDRESS(ROW(),COLUMN()))=TRUNC(INDIRECT(ADDRESS(ROW(),COLUMN())))</formula>
    </cfRule>
  </conditionalFormatting>
  <conditionalFormatting sqref="I14">
    <cfRule type="expression" dxfId="56" priority="355">
      <formula>INDIRECT(ADDRESS(ROW(),COLUMN()))=TRUNC(INDIRECT(ADDRESS(ROW(),COLUMN())))</formula>
    </cfRule>
  </conditionalFormatting>
  <conditionalFormatting sqref="G11">
    <cfRule type="expression" dxfId="55" priority="354">
      <formula>INDIRECT(ADDRESS(ROW(),COLUMN()))=TRUNC(INDIRECT(ADDRESS(ROW(),COLUMN())))</formula>
    </cfRule>
  </conditionalFormatting>
  <conditionalFormatting sqref="I11">
    <cfRule type="expression" dxfId="54" priority="353">
      <formula>INDIRECT(ADDRESS(ROW(),COLUMN()))=TRUNC(INDIRECT(ADDRESS(ROW(),COLUMN())))</formula>
    </cfRule>
  </conditionalFormatting>
  <conditionalFormatting sqref="G13">
    <cfRule type="expression" dxfId="53" priority="352">
      <formula>INDIRECT(ADDRESS(ROW(),COLUMN()))=TRUNC(INDIRECT(ADDRESS(ROW(),COLUMN())))</formula>
    </cfRule>
  </conditionalFormatting>
  <conditionalFormatting sqref="I13">
    <cfRule type="expression" dxfId="52" priority="351">
      <formula>INDIRECT(ADDRESS(ROW(),COLUMN()))=TRUNC(INDIRECT(ADDRESS(ROW(),COLUMN())))</formula>
    </cfRule>
  </conditionalFormatting>
  <conditionalFormatting sqref="G16 G19">
    <cfRule type="expression" dxfId="51" priority="350">
      <formula>INDIRECT(ADDRESS(ROW(),COLUMN()))=TRUNC(INDIRECT(ADDRESS(ROW(),COLUMN())))</formula>
    </cfRule>
  </conditionalFormatting>
  <conditionalFormatting sqref="I16 I19">
    <cfRule type="expression" dxfId="50" priority="349">
      <formula>INDIRECT(ADDRESS(ROW(),COLUMN()))=TRUNC(INDIRECT(ADDRESS(ROW(),COLUMN())))</formula>
    </cfRule>
  </conditionalFormatting>
  <conditionalFormatting sqref="G17">
    <cfRule type="expression" dxfId="49" priority="348">
      <formula>INDIRECT(ADDRESS(ROW(),COLUMN()))=TRUNC(INDIRECT(ADDRESS(ROW(),COLUMN())))</formula>
    </cfRule>
  </conditionalFormatting>
  <conditionalFormatting sqref="I17">
    <cfRule type="expression" dxfId="48" priority="347">
      <formula>INDIRECT(ADDRESS(ROW(),COLUMN()))=TRUNC(INDIRECT(ADDRESS(ROW(),COLUMN())))</formula>
    </cfRule>
  </conditionalFormatting>
  <conditionalFormatting sqref="G18">
    <cfRule type="expression" dxfId="47" priority="346">
      <formula>INDIRECT(ADDRESS(ROW(),COLUMN()))=TRUNC(INDIRECT(ADDRESS(ROW(),COLUMN())))</formula>
    </cfRule>
  </conditionalFormatting>
  <conditionalFormatting sqref="I18">
    <cfRule type="expression" dxfId="46" priority="345">
      <formula>INDIRECT(ADDRESS(ROW(),COLUMN()))=TRUNC(INDIRECT(ADDRESS(ROW(),COLUMN())))</formula>
    </cfRule>
  </conditionalFormatting>
  <conditionalFormatting sqref="G20">
    <cfRule type="expression" dxfId="45" priority="344">
      <formula>INDIRECT(ADDRESS(ROW(),COLUMN()))=TRUNC(INDIRECT(ADDRESS(ROW(),COLUMN())))</formula>
    </cfRule>
  </conditionalFormatting>
  <conditionalFormatting sqref="I20">
    <cfRule type="expression" dxfId="44" priority="343">
      <formula>INDIRECT(ADDRESS(ROW(),COLUMN()))=TRUNC(INDIRECT(ADDRESS(ROW(),COLUMN())))</formula>
    </cfRule>
  </conditionalFormatting>
  <conditionalFormatting sqref="G21 G23">
    <cfRule type="expression" dxfId="43" priority="342">
      <formula>INDIRECT(ADDRESS(ROW(),COLUMN()))=TRUNC(INDIRECT(ADDRESS(ROW(),COLUMN())))</formula>
    </cfRule>
  </conditionalFormatting>
  <conditionalFormatting sqref="G22">
    <cfRule type="expression" dxfId="42" priority="341">
      <formula>INDIRECT(ADDRESS(ROW(),COLUMN()))=TRUNC(INDIRECT(ADDRESS(ROW(),COLUMN())))</formula>
    </cfRule>
  </conditionalFormatting>
  <conditionalFormatting sqref="G24:G25">
    <cfRule type="expression" dxfId="41" priority="340">
      <formula>INDIRECT(ADDRESS(ROW(),COLUMN()))=TRUNC(INDIRECT(ADDRESS(ROW(),COLUMN())))</formula>
    </cfRule>
  </conditionalFormatting>
  <conditionalFormatting sqref="G26:G28">
    <cfRule type="expression" dxfId="40" priority="339">
      <formula>INDIRECT(ADDRESS(ROW(),COLUMN()))=TRUNC(INDIRECT(ADDRESS(ROW(),COLUMN())))</formula>
    </cfRule>
  </conditionalFormatting>
  <conditionalFormatting sqref="I26:I28">
    <cfRule type="expression" dxfId="39" priority="338">
      <formula>INDIRECT(ADDRESS(ROW(),COLUMN()))=TRUNC(INDIRECT(ADDRESS(ROW(),COLUMN())))</formula>
    </cfRule>
  </conditionalFormatting>
  <conditionalFormatting sqref="L26:L28">
    <cfRule type="expression" dxfId="38" priority="337">
      <formula>INDIRECT(ADDRESS(ROW(),COLUMN()))=TRUNC(INDIRECT(ADDRESS(ROW(),COLUMN())))</formula>
    </cfRule>
  </conditionalFormatting>
  <conditionalFormatting sqref="G29:G30">
    <cfRule type="expression" dxfId="37" priority="336">
      <formula>INDIRECT(ADDRESS(ROW(),COLUMN()))=TRUNC(INDIRECT(ADDRESS(ROW(),COLUMN())))</formula>
    </cfRule>
  </conditionalFormatting>
  <conditionalFormatting sqref="I29:I30">
    <cfRule type="expression" dxfId="36" priority="335">
      <formula>INDIRECT(ADDRESS(ROW(),COLUMN()))=TRUNC(INDIRECT(ADDRESS(ROW(),COLUMN())))</formula>
    </cfRule>
  </conditionalFormatting>
  <conditionalFormatting sqref="G31:G32 G42 G44">
    <cfRule type="expression" dxfId="35" priority="334">
      <formula>INDIRECT(ADDRESS(ROW(),COLUMN()))=TRUNC(INDIRECT(ADDRESS(ROW(),COLUMN())))</formula>
    </cfRule>
  </conditionalFormatting>
  <conditionalFormatting sqref="I31:I32 I42 I44">
    <cfRule type="expression" dxfId="34" priority="333">
      <formula>INDIRECT(ADDRESS(ROW(),COLUMN()))=TRUNC(INDIRECT(ADDRESS(ROW(),COLUMN())))</formula>
    </cfRule>
  </conditionalFormatting>
  <conditionalFormatting sqref="G40">
    <cfRule type="expression" dxfId="33" priority="332">
      <formula>INDIRECT(ADDRESS(ROW(),COLUMN()))=TRUNC(INDIRECT(ADDRESS(ROW(),COLUMN())))</formula>
    </cfRule>
  </conditionalFormatting>
  <conditionalFormatting sqref="I40">
    <cfRule type="expression" dxfId="32" priority="331">
      <formula>INDIRECT(ADDRESS(ROW(),COLUMN()))=TRUNC(INDIRECT(ADDRESS(ROW(),COLUMN())))</formula>
    </cfRule>
  </conditionalFormatting>
  <conditionalFormatting sqref="G37">
    <cfRule type="expression" dxfId="31" priority="330">
      <formula>INDIRECT(ADDRESS(ROW(),COLUMN()))=TRUNC(INDIRECT(ADDRESS(ROW(),COLUMN())))</formula>
    </cfRule>
  </conditionalFormatting>
  <conditionalFormatting sqref="I37">
    <cfRule type="expression" dxfId="30" priority="329">
      <formula>INDIRECT(ADDRESS(ROW(),COLUMN()))=TRUNC(INDIRECT(ADDRESS(ROW(),COLUMN())))</formula>
    </cfRule>
  </conditionalFormatting>
  <conditionalFormatting sqref="G38">
    <cfRule type="expression" dxfId="29" priority="328">
      <formula>INDIRECT(ADDRESS(ROW(),COLUMN()))=TRUNC(INDIRECT(ADDRESS(ROW(),COLUMN())))</formula>
    </cfRule>
  </conditionalFormatting>
  <conditionalFormatting sqref="I38">
    <cfRule type="expression" dxfId="28" priority="327">
      <formula>INDIRECT(ADDRESS(ROW(),COLUMN()))=TRUNC(INDIRECT(ADDRESS(ROW(),COLUMN())))</formula>
    </cfRule>
  </conditionalFormatting>
  <conditionalFormatting sqref="G41">
    <cfRule type="expression" dxfId="27" priority="326">
      <formula>INDIRECT(ADDRESS(ROW(),COLUMN()))=TRUNC(INDIRECT(ADDRESS(ROW(),COLUMN())))</formula>
    </cfRule>
  </conditionalFormatting>
  <conditionalFormatting sqref="I41">
    <cfRule type="expression" dxfId="26" priority="325">
      <formula>INDIRECT(ADDRESS(ROW(),COLUMN()))=TRUNC(INDIRECT(ADDRESS(ROW(),COLUMN())))</formula>
    </cfRule>
  </conditionalFormatting>
  <conditionalFormatting sqref="G43">
    <cfRule type="expression" dxfId="25" priority="324">
      <formula>INDIRECT(ADDRESS(ROW(),COLUMN()))=TRUNC(INDIRECT(ADDRESS(ROW(),COLUMN())))</formula>
    </cfRule>
  </conditionalFormatting>
  <conditionalFormatting sqref="I43">
    <cfRule type="expression" dxfId="24" priority="323">
      <formula>INDIRECT(ADDRESS(ROW(),COLUMN()))=TRUNC(INDIRECT(ADDRESS(ROW(),COLUMN())))</formula>
    </cfRule>
  </conditionalFormatting>
  <conditionalFormatting sqref="G36">
    <cfRule type="expression" dxfId="23" priority="322">
      <formula>INDIRECT(ADDRESS(ROW(),COLUMN()))=TRUNC(INDIRECT(ADDRESS(ROW(),COLUMN())))</formula>
    </cfRule>
  </conditionalFormatting>
  <conditionalFormatting sqref="I36">
    <cfRule type="expression" dxfId="22" priority="321">
      <formula>INDIRECT(ADDRESS(ROW(),COLUMN()))=TRUNC(INDIRECT(ADDRESS(ROW(),COLUMN())))</formula>
    </cfRule>
  </conditionalFormatting>
  <conditionalFormatting sqref="G39">
    <cfRule type="expression" dxfId="21" priority="320">
      <formula>INDIRECT(ADDRESS(ROW(),COLUMN()))=TRUNC(INDIRECT(ADDRESS(ROW(),COLUMN())))</formula>
    </cfRule>
  </conditionalFormatting>
  <conditionalFormatting sqref="I39">
    <cfRule type="expression" dxfId="20" priority="319">
      <formula>INDIRECT(ADDRESS(ROW(),COLUMN()))=TRUNC(INDIRECT(ADDRESS(ROW(),COLUMN())))</formula>
    </cfRule>
  </conditionalFormatting>
  <conditionalFormatting sqref="G35">
    <cfRule type="expression" dxfId="19" priority="318">
      <formula>INDIRECT(ADDRESS(ROW(),COLUMN()))=TRUNC(INDIRECT(ADDRESS(ROW(),COLUMN())))</formula>
    </cfRule>
  </conditionalFormatting>
  <conditionalFormatting sqref="I35">
    <cfRule type="expression" dxfId="18" priority="317">
      <formula>INDIRECT(ADDRESS(ROW(),COLUMN()))=TRUNC(INDIRECT(ADDRESS(ROW(),COLUMN())))</formula>
    </cfRule>
  </conditionalFormatting>
  <conditionalFormatting sqref="G33">
    <cfRule type="expression" dxfId="17" priority="316">
      <formula>INDIRECT(ADDRESS(ROW(),COLUMN()))=TRUNC(INDIRECT(ADDRESS(ROW(),COLUMN())))</formula>
    </cfRule>
  </conditionalFormatting>
  <conditionalFormatting sqref="I33">
    <cfRule type="expression" dxfId="16" priority="315">
      <formula>INDIRECT(ADDRESS(ROW(),COLUMN()))=TRUNC(INDIRECT(ADDRESS(ROW(),COLUMN())))</formula>
    </cfRule>
  </conditionalFormatting>
  <conditionalFormatting sqref="G34">
    <cfRule type="expression" dxfId="15" priority="314">
      <formula>INDIRECT(ADDRESS(ROW(),COLUMN()))=TRUNC(INDIRECT(ADDRESS(ROW(),COLUMN())))</formula>
    </cfRule>
  </conditionalFormatting>
  <conditionalFormatting sqref="I34">
    <cfRule type="expression" dxfId="14" priority="313">
      <formula>INDIRECT(ADDRESS(ROW(),COLUMN()))=TRUNC(INDIRECT(ADDRESS(ROW(),COLUMN())))</formula>
    </cfRule>
  </conditionalFormatting>
  <conditionalFormatting sqref="G45">
    <cfRule type="expression" dxfId="13" priority="312">
      <formula>INDIRECT(ADDRESS(ROW(),COLUMN()))=TRUNC(INDIRECT(ADDRESS(ROW(),COLUMN())))</formula>
    </cfRule>
  </conditionalFormatting>
  <conditionalFormatting sqref="G46:G47">
    <cfRule type="expression" dxfId="12" priority="311">
      <formula>INDIRECT(ADDRESS(ROW(),COLUMN()))=TRUNC(INDIRECT(ADDRESS(ROW(),COLUMN())))</formula>
    </cfRule>
  </conditionalFormatting>
  <conditionalFormatting sqref="I46:I47">
    <cfRule type="expression" dxfId="11" priority="310">
      <formula>INDIRECT(ADDRESS(ROW(),COLUMN()))=TRUNC(INDIRECT(ADDRESS(ROW(),COLUMN())))</formula>
    </cfRule>
  </conditionalFormatting>
  <conditionalFormatting sqref="I169">
    <cfRule type="expression" dxfId="10" priority="308">
      <formula>INDIRECT(ADDRESS(ROW(),COLUMN()))=TRUNC(INDIRECT(ADDRESS(ROW(),COLUMN())))</formula>
    </cfRule>
  </conditionalFormatting>
  <conditionalFormatting sqref="L169">
    <cfRule type="expression" dxfId="9" priority="307">
      <formula>INDIRECT(ADDRESS(ROW(),COLUMN()))=TRUNC(INDIRECT(ADDRESS(ROW(),COLUMN())))</formula>
    </cfRule>
  </conditionalFormatting>
  <conditionalFormatting sqref="O169">
    <cfRule type="expression" dxfId="8" priority="306">
      <formula>INDIRECT(ADDRESS(ROW(),COLUMN()))=TRUNC(INDIRECT(ADDRESS(ROW(),COLUMN())))</formula>
    </cfRule>
  </conditionalFormatting>
  <conditionalFormatting sqref="G171:G218">
    <cfRule type="expression" dxfId="7" priority="305">
      <formula>INDIRECT(ADDRESS(ROW(),COLUMN()))=TRUNC(INDIRECT(ADDRESS(ROW(),COLUMN())))</formula>
    </cfRule>
  </conditionalFormatting>
  <conditionalFormatting sqref="I170:I218">
    <cfRule type="expression" dxfId="6" priority="304">
      <formula>INDIRECT(ADDRESS(ROW(),COLUMN()))=TRUNC(INDIRECT(ADDRESS(ROW(),COLUMN())))</formula>
    </cfRule>
  </conditionalFormatting>
  <conditionalFormatting sqref="L170:L218">
    <cfRule type="expression" dxfId="5" priority="303">
      <formula>INDIRECT(ADDRESS(ROW(),COLUMN()))=TRUNC(INDIRECT(ADDRESS(ROW(),COLUMN())))</formula>
    </cfRule>
  </conditionalFormatting>
  <conditionalFormatting sqref="O170:O218">
    <cfRule type="expression" dxfId="4" priority="302">
      <formula>INDIRECT(ADDRESS(ROW(),COLUMN()))=TRUNC(INDIRECT(ADDRESS(ROW(),COLUMN())))</formula>
    </cfRule>
  </conditionalFormatting>
  <conditionalFormatting sqref="O107:O159 G107:G159 I107:I159 L107:L159">
    <cfRule type="expression" dxfId="3" priority="301">
      <formula>INDIRECT(ADDRESS(ROW(),COLUMN()))=TRUNC(INDIRECT(ADDRESS(ROW(),COLUMN())))</formula>
    </cfRule>
  </conditionalFormatting>
  <conditionalFormatting sqref="G169">
    <cfRule type="expression" dxfId="2" priority="3">
      <formula>INDIRECT(ADDRESS(ROW(),COLUMN()))=TRUNC(INDIRECT(ADDRESS(ROW(),COLUMN())))</formula>
    </cfRule>
  </conditionalFormatting>
  <conditionalFormatting sqref="G170">
    <cfRule type="expression" dxfId="1" priority="2">
      <formula>INDIRECT(ADDRESS(ROW(),COLUMN()))=TRUNC(INDIRECT(ADDRESS(ROW(),COLUMN())))</formula>
    </cfRule>
  </conditionalFormatting>
  <conditionalFormatting sqref="M6:Q7">
    <cfRule type="cellIs" dxfId="0" priority="1" operator="equal">
      <formula>"「費目：その他」で補助対象外に仕分けされていないものがあります。"</formula>
    </cfRule>
  </conditionalFormatting>
  <dataValidations count="7">
    <dataValidation imeMode="hiragana" allowBlank="1" showInputMessage="1" showErrorMessage="1" sqref="E10:E159 J10:J159 M10:M159 M169:M218 J169:J218 E169:E218"/>
    <dataValidation imeMode="disabled" allowBlank="1" showInputMessage="1" showErrorMessage="1" sqref="C7:K7 F166:K166 A10:A159 A169:A218"/>
    <dataValidation type="list" allowBlank="1" showInputMessage="1" showErrorMessage="1" sqref="R10:R159">
      <formula1>"○"</formula1>
    </dataValidation>
    <dataValidation type="list" imeMode="hiragana" allowBlank="1" showInputMessage="1" showErrorMessage="1" sqref="C10:C159">
      <formula1>区分</formula1>
    </dataValidation>
    <dataValidation imeMode="off" allowBlank="1" showInputMessage="1" showErrorMessage="1" sqref="G10:G159 I10:I159 L10:L159 O10:O159 Q10:Q159 F238:H276 I169:I218 L169:L218 O169:O218 Q169:Q218 C3 G231:H235 G224:H229 F224:F235 G169:G218"/>
    <dataValidation type="list" imeMode="hiragana" allowBlank="1" showInputMessage="1" showErrorMessage="1" sqref="C169:D218">
      <formula1>収入</formula1>
    </dataValidation>
    <dataValidation type="list" imeMode="hiragana" allowBlank="1" showInputMessage="1" showErrorMessage="1" sqref="D10:D159">
      <formula1>INDIRECT(C10)</formula1>
    </dataValidation>
  </dataValidations>
  <pageMargins left="0.78740157480314965" right="0.39370078740157483" top="0.39370078740157483" bottom="0.59055118110236227" header="0.31496062992125984" footer="0.31496062992125984"/>
  <pageSetup paperSize="9" scale="65" fitToHeight="0" orientation="portrait" r:id="rId1"/>
  <rowBreaks count="2" manualBreakCount="2">
    <brk id="159" max="17" man="1"/>
    <brk id="219" max="16383" man="1"/>
  </rowBreaks>
  <colBreaks count="1" manualBreakCount="1">
    <brk id="17"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J9"/>
  <sheetViews>
    <sheetView zoomScaleNormal="100" workbookViewId="0">
      <selection activeCell="H17" sqref="H17"/>
    </sheetView>
  </sheetViews>
  <sheetFormatPr defaultRowHeight="23.25" customHeight="1" x14ac:dyDescent="0.15"/>
  <cols>
    <col min="1" max="1" width="3.25" style="15" customWidth="1"/>
    <col min="2" max="6" width="17.125" style="15" customWidth="1"/>
    <col min="7" max="7" width="3.25" style="15" customWidth="1"/>
    <col min="8" max="8" width="17.125" style="15" customWidth="1"/>
    <col min="9" max="9" width="3.25" style="15" customWidth="1"/>
    <col min="10" max="10" width="17.125" style="15" customWidth="1"/>
    <col min="11" max="16384" width="9" style="15"/>
  </cols>
  <sheetData>
    <row r="2" spans="2:10" ht="23.25" customHeight="1" x14ac:dyDescent="0.15">
      <c r="B2" s="37" t="s">
        <v>52</v>
      </c>
      <c r="C2" s="37" t="s">
        <v>104</v>
      </c>
      <c r="D2" s="37" t="s">
        <v>41</v>
      </c>
      <c r="E2" s="37" t="s">
        <v>53</v>
      </c>
      <c r="F2" s="37" t="s">
        <v>102</v>
      </c>
      <c r="H2" s="38" t="s">
        <v>64</v>
      </c>
      <c r="J2" s="39" t="s">
        <v>67</v>
      </c>
    </row>
    <row r="3" spans="2:10" ht="23.25" customHeight="1" x14ac:dyDescent="0.15">
      <c r="B3" s="17" t="s">
        <v>28</v>
      </c>
      <c r="C3" s="17" t="s">
        <v>3</v>
      </c>
      <c r="D3" s="20" t="s">
        <v>54</v>
      </c>
      <c r="E3" s="17" t="s">
        <v>33</v>
      </c>
      <c r="F3" s="55" t="s">
        <v>62</v>
      </c>
      <c r="H3" s="23" t="s">
        <v>18</v>
      </c>
      <c r="J3" s="31" t="s">
        <v>93</v>
      </c>
    </row>
    <row r="4" spans="2:10" ht="23.25" customHeight="1" x14ac:dyDescent="0.15">
      <c r="B4" s="18" t="s">
        <v>29</v>
      </c>
      <c r="C4" s="18" t="s">
        <v>30</v>
      </c>
      <c r="D4" s="21" t="s">
        <v>34</v>
      </c>
      <c r="E4" s="18" t="s">
        <v>2</v>
      </c>
      <c r="F4" s="16"/>
      <c r="H4" s="24" t="s">
        <v>19</v>
      </c>
      <c r="J4" s="32" t="s">
        <v>94</v>
      </c>
    </row>
    <row r="5" spans="2:10" ht="23.25" customHeight="1" x14ac:dyDescent="0.15">
      <c r="B5" s="19" t="s">
        <v>5</v>
      </c>
      <c r="C5" s="18" t="s">
        <v>4</v>
      </c>
      <c r="D5" s="22" t="s">
        <v>11</v>
      </c>
      <c r="E5" s="18" t="s">
        <v>31</v>
      </c>
      <c r="F5" s="16"/>
      <c r="H5" s="24" t="s">
        <v>21</v>
      </c>
    </row>
    <row r="6" spans="2:10" ht="23.25" customHeight="1" x14ac:dyDescent="0.15">
      <c r="B6" s="16"/>
      <c r="C6" s="18" t="s">
        <v>32</v>
      </c>
      <c r="D6" s="16"/>
      <c r="E6" s="18" t="s">
        <v>35</v>
      </c>
      <c r="F6" s="16"/>
      <c r="H6" s="25" t="s">
        <v>58</v>
      </c>
    </row>
    <row r="7" spans="2:10" ht="23.25" customHeight="1" x14ac:dyDescent="0.15">
      <c r="B7" s="16"/>
      <c r="C7" s="19" t="s">
        <v>27</v>
      </c>
      <c r="D7" s="16"/>
      <c r="E7" s="19" t="s">
        <v>22</v>
      </c>
      <c r="H7" s="25" t="s">
        <v>59</v>
      </c>
    </row>
    <row r="8" spans="2:10" ht="23.25" customHeight="1" x14ac:dyDescent="0.15">
      <c r="H8" s="25" t="s">
        <v>60</v>
      </c>
    </row>
    <row r="9" spans="2:10" ht="23.25" customHeight="1" x14ac:dyDescent="0.15">
      <c r="H9" s="26" t="s">
        <v>63</v>
      </c>
    </row>
  </sheetData>
  <phoneticPr fontId="6"/>
  <pageMargins left="0.70866141732283472" right="0.70866141732283472" top="0.74803149606299213" bottom="0.74803149606299213" header="0.31496062992125984" footer="0.31496062992125984"/>
  <pageSetup paperSize="8"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28</vt:i4>
      </vt:variant>
    </vt:vector>
  </HeadingPairs>
  <TitlesOfParts>
    <vt:vector size="47" baseType="lpstr">
      <vt:lpstr>収支予算書</vt:lpstr>
      <vt:lpstr>内訳書2-4</vt:lpstr>
      <vt:lpstr>内訳書2-5</vt:lpstr>
      <vt:lpstr>内訳書2-6</vt:lpstr>
      <vt:lpstr>内訳書2-7</vt:lpstr>
      <vt:lpstr>内訳書2-8</vt:lpstr>
      <vt:lpstr>内訳書2-9</vt:lpstr>
      <vt:lpstr>内訳書2-10</vt:lpstr>
      <vt:lpstr>内訳書2-11</vt:lpstr>
      <vt:lpstr>内訳書2-12</vt:lpstr>
      <vt:lpstr>内訳書2-13</vt:lpstr>
      <vt:lpstr>内訳書2-14</vt:lpstr>
      <vt:lpstr>内訳書2-15</vt:lpstr>
      <vt:lpstr>内訳書2-16</vt:lpstr>
      <vt:lpstr>内訳書2-17</vt:lpstr>
      <vt:lpstr>内訳書2-18</vt:lpstr>
      <vt:lpstr>内訳書2-19</vt:lpstr>
      <vt:lpstr>内訳書2-20</vt:lpstr>
      <vt:lpstr>マスター</vt:lpstr>
      <vt:lpstr>収支予算書!Print_Area</vt:lpstr>
      <vt:lpstr>'内訳書2-10'!Print_Area</vt:lpstr>
      <vt:lpstr>'内訳書2-11'!Print_Area</vt:lpstr>
      <vt:lpstr>'内訳書2-12'!Print_Area</vt:lpstr>
      <vt:lpstr>'内訳書2-13'!Print_Area</vt:lpstr>
      <vt:lpstr>'内訳書2-14'!Print_Area</vt:lpstr>
      <vt:lpstr>'内訳書2-15'!Print_Area</vt:lpstr>
      <vt:lpstr>'内訳書2-16'!Print_Area</vt:lpstr>
      <vt:lpstr>'内訳書2-17'!Print_Area</vt:lpstr>
      <vt:lpstr>'内訳書2-18'!Print_Area</vt:lpstr>
      <vt:lpstr>'内訳書2-19'!Print_Area</vt:lpstr>
      <vt:lpstr>'内訳書2-20'!Print_Area</vt:lpstr>
      <vt:lpstr>'内訳書2-4'!Print_Area</vt:lpstr>
      <vt:lpstr>'内訳書2-5'!Print_Area</vt:lpstr>
      <vt:lpstr>'内訳書2-6'!Print_Area</vt:lpstr>
      <vt:lpstr>'内訳書2-7'!Print_Area</vt:lpstr>
      <vt:lpstr>'内訳書2-8'!Print_Area</vt:lpstr>
      <vt:lpstr>'内訳書2-9'!Print_Area</vt:lpstr>
      <vt:lpstr>委託費等</vt:lpstr>
      <vt:lpstr>区分</vt:lpstr>
      <vt:lpstr>区分2</vt:lpstr>
      <vt:lpstr>雑役務費・消耗品費等</vt:lpstr>
      <vt:lpstr>事業形態</vt:lpstr>
      <vt:lpstr>収入</vt:lpstr>
      <vt:lpstr>収入2</vt:lpstr>
      <vt:lpstr>出演・音楽・文芸費</vt:lpstr>
      <vt:lpstr>賃金・旅費・報償費</vt:lpstr>
      <vt:lpstr>舞台・会場・設営費等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cp:lastModifiedBy>
  <cp:lastPrinted>2020-01-29T05:29:15Z</cp:lastPrinted>
  <dcterms:created xsi:type="dcterms:W3CDTF">2018-04-26T11:11:26Z</dcterms:created>
  <dcterms:modified xsi:type="dcterms:W3CDTF">2020-01-30T08:58:21Z</dcterms:modified>
</cp:coreProperties>
</file>